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filterPrivacy="1"/>
  <xr:revisionPtr revIDLastSave="0" documentId="13_ncr:1_{A765D5FF-E594-4271-98E5-4DC88F7A4F2D}" xr6:coauthVersionLast="36" xr6:coauthVersionMax="36" xr10:uidLastSave="{00000000-0000-0000-0000-000000000000}"/>
  <bookViews>
    <workbookView xWindow="0" yWindow="0" windowWidth="24000" windowHeight="8325" xr2:uid="{00000000-000D-0000-FFFF-FFFF00000000}"/>
  </bookViews>
  <sheets>
    <sheet name=" Large cap funds" sheetId="1" r:id="rId1"/>
    <sheet name="Large and mid cap funds" sheetId="2" r:id="rId2"/>
    <sheet name="Mid cap funds" sheetId="5" r:id="rId3"/>
    <sheet name="Small cap funds" sheetId="6" r:id="rId4"/>
    <sheet name="Flexicap funds" sheetId="3" r:id="rId5"/>
    <sheet name="ELSS" sheetId="8" r:id="rId6"/>
    <sheet name="Sectoral funds" sheetId="12" r:id="rId7"/>
    <sheet name="Focussed funds" sheetId="11" r:id="rId8"/>
    <sheet name="Value funds" sheetId="7" r:id="rId9"/>
    <sheet name="Multicap funds" sheetId="4" r:id="rId10"/>
    <sheet name="Contra funds" sheetId="9" r:id="rId11"/>
    <sheet name="Dividend yield" sheetId="10" r:id="rId12"/>
  </sheets>
  <calcPr calcId="191029"/>
</workbook>
</file>

<file path=xl/calcChain.xml><?xml version="1.0" encoding="utf-8"?>
<calcChain xmlns="http://schemas.openxmlformats.org/spreadsheetml/2006/main">
  <c r="E27" i="2" l="1"/>
  <c r="E85" i="12" l="1"/>
  <c r="E5" i="9" l="1"/>
  <c r="E4" i="9"/>
  <c r="E3" i="9"/>
  <c r="E2" i="9"/>
  <c r="E26" i="2" l="1"/>
  <c r="E25" i="2"/>
  <c r="E24" i="2"/>
  <c r="E23" i="2"/>
  <c r="E22" i="2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E8" i="2"/>
  <c r="E7" i="2"/>
  <c r="E6" i="2"/>
  <c r="E5" i="2"/>
  <c r="E4" i="2"/>
  <c r="E3" i="2"/>
  <c r="E2" i="2"/>
  <c r="E28" i="1"/>
  <c r="E27" i="1"/>
  <c r="E17" i="1"/>
  <c r="E14" i="1"/>
  <c r="E18" i="1"/>
  <c r="E12" i="1"/>
  <c r="E9" i="1"/>
  <c r="E10" i="1"/>
  <c r="E25" i="1"/>
  <c r="E4" i="1"/>
  <c r="E16" i="1"/>
  <c r="E3" i="1"/>
  <c r="E8" i="1"/>
  <c r="E26" i="1"/>
  <c r="E6" i="1"/>
  <c r="E22" i="1"/>
  <c r="E13" i="1"/>
  <c r="E15" i="1"/>
  <c r="E2" i="1"/>
  <c r="E24" i="1"/>
  <c r="E11" i="1"/>
  <c r="E19" i="1"/>
  <c r="E7" i="1"/>
  <c r="E23" i="1"/>
  <c r="E21" i="1"/>
  <c r="E20" i="1"/>
  <c r="E5" i="1"/>
</calcChain>
</file>

<file path=xl/sharedStrings.xml><?xml version="1.0" encoding="utf-8"?>
<sst xmlns="http://schemas.openxmlformats.org/spreadsheetml/2006/main" count="365" uniqueCount="300">
  <si>
    <t>Scheme Name</t>
  </si>
  <si>
    <t>Return 5 Year (%) Regular</t>
  </si>
  <si>
    <t>Return 5 Year (%) Benchmark</t>
  </si>
  <si>
    <t>Daily AUM (Cr.)</t>
  </si>
  <si>
    <t>Aditya Birla Sun Life Frontline Equity Fund</t>
  </si>
  <si>
    <t>Axis Bluechip Fund</t>
  </si>
  <si>
    <t>Bandhan Large Cap Fund</t>
  </si>
  <si>
    <t>Baroda BNP Paribas Large Cap Fund</t>
  </si>
  <si>
    <t>Canara Robeco Bluechip Equity Fund</t>
  </si>
  <si>
    <t>DSP Top 100 Equity Fund</t>
  </si>
  <si>
    <t>Edelweiss Large Cap Fund</t>
  </si>
  <si>
    <t>Franklin India Bluechip Fund</t>
  </si>
  <si>
    <t>Groww Large Cap Fund</t>
  </si>
  <si>
    <t>HDFC Large Cap Fund</t>
  </si>
  <si>
    <t>HSBC Large Cap Fund</t>
  </si>
  <si>
    <t>ICICI Prudential Bluechip Fund</t>
  </si>
  <si>
    <t>26.52</t>
  </si>
  <si>
    <t>Invesco India Largecap Fund</t>
  </si>
  <si>
    <t>JM Large Cap Fund</t>
  </si>
  <si>
    <t>Kotak Bluechip Fund</t>
  </si>
  <si>
    <t>LIC MF Large Cap Fund</t>
  </si>
  <si>
    <t>Mahindra Manulife Large Cap Fund</t>
  </si>
  <si>
    <t>Mirae Asset Large Cap Fund</t>
  </si>
  <si>
    <t>Nippon India Large Cap Fund</t>
  </si>
  <si>
    <t>28.17</t>
  </si>
  <si>
    <t>PGIM India Large Cap Fund</t>
  </si>
  <si>
    <t>SBI Blue Chip Fund</t>
  </si>
  <si>
    <t>Sundaram Large Cap Fund</t>
  </si>
  <si>
    <t>Tata Large Cap Fund</t>
  </si>
  <si>
    <t>Taurus Large Cap Fund</t>
  </si>
  <si>
    <t>UTI Large Cap Fund</t>
  </si>
  <si>
    <t>Union Largecap Fund</t>
  </si>
  <si>
    <t xml:space="preserve">Outperformers </t>
  </si>
  <si>
    <t>Alpha</t>
  </si>
  <si>
    <t>ICICI Prudential Large &amp; Mid Cap Fund</t>
  </si>
  <si>
    <t>UTI Large &amp; Mid Cap Fund</t>
  </si>
  <si>
    <t>HDFC Large and Mid Cap Fund</t>
  </si>
  <si>
    <t>Bandhan Core Equity Fund</t>
  </si>
  <si>
    <t>Motilal Oswal Large and Midcap Fund</t>
  </si>
  <si>
    <t>Quant Large and Mid Cap Fund</t>
  </si>
  <si>
    <t>Nippon India Vision Fund</t>
  </si>
  <si>
    <t>SBI Large &amp; Midcap Fund</t>
  </si>
  <si>
    <t>DSP Equity Opportunities Fund</t>
  </si>
  <si>
    <t>Bank of India Large &amp; Mid Cap Equity Fund</t>
  </si>
  <si>
    <t>Franklin India Equity Advantage Fund</t>
  </si>
  <si>
    <t>Kotak Equity Opportunities Fund</t>
  </si>
  <si>
    <t>Mahindra Manulife Large &amp; Mid Cap Fund</t>
  </si>
  <si>
    <t>Invesco India Large &amp; Mid Cap Fund</t>
  </si>
  <si>
    <t>Mirae Asset Large &amp; Midcap Fund</t>
  </si>
  <si>
    <t>Edelweiss Large and Mid Cap Fund</t>
  </si>
  <si>
    <t>Axis Growth Opportunities Fund</t>
  </si>
  <si>
    <t>Canara Robeco Emerging Equities Fund</t>
  </si>
  <si>
    <t>Sundaram Large and Mid Cap Fund</t>
  </si>
  <si>
    <t>Union Large and Mid Cap Fund</t>
  </si>
  <si>
    <t>Tata Large &amp; Mid Cap Fund</t>
  </si>
  <si>
    <t>HSBC Large &amp; Midcap Fund</t>
  </si>
  <si>
    <t>LIC MF Large &amp; Mid Cap Fund</t>
  </si>
  <si>
    <t>Navi Large &amp; Midcap Fund</t>
  </si>
  <si>
    <t>Aditya Birla Sun Life Equity Advantage Fund</t>
  </si>
  <si>
    <t>Quant Flexi Cap Fund</t>
  </si>
  <si>
    <t>HDFC Flexi Cap Fund</t>
  </si>
  <si>
    <t>Parag Parikh Flexi Cap Fund</t>
  </si>
  <si>
    <t>Franklin India Flexi Cap Fund</t>
  </si>
  <si>
    <t>JM Flexi Cap Fund</t>
  </si>
  <si>
    <t>PGIM India Flexi Cap Fund</t>
  </si>
  <si>
    <t>Edelweiss Flexi Cap Fund</t>
  </si>
  <si>
    <t>HSBC Flexi Cap Fund</t>
  </si>
  <si>
    <t>Aditya Birla Sun Life Flexi Cap Fund</t>
  </si>
  <si>
    <t>Union Flexi Cap Fund</t>
  </si>
  <si>
    <t>DSP Flexi Cap Fund</t>
  </si>
  <si>
    <t>Motilal Oswal Flexi Cap Fund</t>
  </si>
  <si>
    <t>Kotak Flexi Cap Fund</t>
  </si>
  <si>
    <t>Canara Robeco Flexi Cap Fund</t>
  </si>
  <si>
    <t>SBI Flexi Cap Fund</t>
  </si>
  <si>
    <t>Bandhan Flexi Cap Fund</t>
  </si>
  <si>
    <t>Taurus Flexi Cap Fund</t>
  </si>
  <si>
    <t>Navi Flexi Cap Fund</t>
  </si>
  <si>
    <t>UTI Flexi Cap Fund</t>
  </si>
  <si>
    <t>Tata Flexi Cap Fund</t>
  </si>
  <si>
    <t>LIC MF Flexi Cap Fund</t>
  </si>
  <si>
    <t>Axis Flexi Cap Fund</t>
  </si>
  <si>
    <t>Shriram Flexi Cap Fund</t>
  </si>
  <si>
    <t>Edelweiss Recently Listed IPO Fund</t>
  </si>
  <si>
    <t>Quant Active Fund</t>
  </si>
  <si>
    <t>Nippon India Multicap Fund</t>
  </si>
  <si>
    <t>Mahindra Manulife Multi Cap Fund</t>
  </si>
  <si>
    <t>ICICI Prudential Multicap Fund</t>
  </si>
  <si>
    <t>Baroda BNP Paribas Multi Cap Fund</t>
  </si>
  <si>
    <t>Invesco India Multicap Fund</t>
  </si>
  <si>
    <t>Sundaram Multi Cap Fund</t>
  </si>
  <si>
    <t>ITI Multi Cap Fund</t>
  </si>
  <si>
    <t>Category average</t>
  </si>
  <si>
    <t>Motilal Oswal Midcap Fund</t>
  </si>
  <si>
    <t>Quant Mid Cap Fund</t>
  </si>
  <si>
    <t>Edelweiss Mid Cap Fund</t>
  </si>
  <si>
    <t>Nippon India Growth Fund</t>
  </si>
  <si>
    <t>HDFC Mid-Cap Opportunities Fund</t>
  </si>
  <si>
    <t>SBI Magnum Midcap Fund</t>
  </si>
  <si>
    <t>PGIM India Midcap Opportunities Fund</t>
  </si>
  <si>
    <t>ICICI Prudential Midcap Fund</t>
  </si>
  <si>
    <t>Kotak Emerging Equity Fund</t>
  </si>
  <si>
    <t>Union Midcap Fund</t>
  </si>
  <si>
    <t>Mahindra Manulife Mid Cap Fund</t>
  </si>
  <si>
    <t>Invesco India Mid Cap Fund</t>
  </si>
  <si>
    <t>Mirae Asset Midcap Fund</t>
  </si>
  <si>
    <t>Sundaram Mid Cap Fund</t>
  </si>
  <si>
    <t>Aditya Birla Sun Life Mid Cap Fund</t>
  </si>
  <si>
    <t>Franklin India Prima Fund</t>
  </si>
  <si>
    <t>Baroda BNP Paribas Mid Cap Fund</t>
  </si>
  <si>
    <t>Tata Mid Cap Growth Fund</t>
  </si>
  <si>
    <t>UTI Mid Cap Fund</t>
  </si>
  <si>
    <t>LIC MF Mid cap Fund</t>
  </si>
  <si>
    <t>HSBC Mid Cap Fund</t>
  </si>
  <si>
    <t>Axis Midcap Fund</t>
  </si>
  <si>
    <t>Taurus Mid Cap Fund</t>
  </si>
  <si>
    <t>DSP Midcap Fund</t>
  </si>
  <si>
    <t>Quant Small Cap Fund</t>
  </si>
  <si>
    <t>Nippon India Small Cap Fund</t>
  </si>
  <si>
    <t>HDFC Small Cap Fund</t>
  </si>
  <si>
    <t>Bandhan Small Cap Fund</t>
  </si>
  <si>
    <t>HSBC Small Cap Fund</t>
  </si>
  <si>
    <t>Bank of India Small Cap Fund</t>
  </si>
  <si>
    <t>Tata Small Cap Fund</t>
  </si>
  <si>
    <t>Canara Robeco Small Cap Fund</t>
  </si>
  <si>
    <t>Edelweiss Small Cap Fund</t>
  </si>
  <si>
    <t>Invesco India Smallcap Fund</t>
  </si>
  <si>
    <t>Kotak Small Cap Fund</t>
  </si>
  <si>
    <t>Franklin India Smaller Companies Fund</t>
  </si>
  <si>
    <t>DSP Small Cap Fund</t>
  </si>
  <si>
    <t>Sundaram Small Cap Fund</t>
  </si>
  <si>
    <t>ICICI Prudential Smallcap Fund</t>
  </si>
  <si>
    <t>LIC MF Small Cap Fund</t>
  </si>
  <si>
    <t>Union Small Cap Fund</t>
  </si>
  <si>
    <t>Axis Small Cap Fund</t>
  </si>
  <si>
    <t>SBI Small Cap Fund</t>
  </si>
  <si>
    <t>ITI Small Cap Fund</t>
  </si>
  <si>
    <t>Aditya Birla Sun Life Small cap Fund</t>
  </si>
  <si>
    <t>Bandhan Sterling Value Fund</t>
  </si>
  <si>
    <t>ICICI Prudential Value Discovery Fund</t>
  </si>
  <si>
    <t>Templeton India Value Fund</t>
  </si>
  <si>
    <t>HSBC Value Fund</t>
  </si>
  <si>
    <t>Nippon India Value Fund</t>
  </si>
  <si>
    <t>JM Value Fund</t>
  </si>
  <si>
    <t>Aditya Birla Sun Life Pure Value Fund</t>
  </si>
  <si>
    <t>HDFC Value Fund</t>
  </si>
  <si>
    <t>UTI Value Fund</t>
  </si>
  <si>
    <t>Union Value Fund</t>
  </si>
  <si>
    <t>Tata Equity PE Fund</t>
  </si>
  <si>
    <t>Quantum Long Term Equity Value Fund</t>
  </si>
  <si>
    <t>LIC MF Value Fund</t>
  </si>
  <si>
    <t>Groww Value Fund</t>
  </si>
  <si>
    <t>Quant ELSS Tax Saver Fund</t>
  </si>
  <si>
    <t>SBI Long Term Equity Fund</t>
  </si>
  <si>
    <t>Bandhan ELSS Tax saver Fund</t>
  </si>
  <si>
    <t>HDFC ELSS Tax saver</t>
  </si>
  <si>
    <t>Parag Parikh ELSS Tax Saver Fund</t>
  </si>
  <si>
    <t>DSP ELSS Tax Saver Fund</t>
  </si>
  <si>
    <t>Franklin India ELSS Tax Saver Fund</t>
  </si>
  <si>
    <t>Motilal Oswal ELSS Tax Saver Fund</t>
  </si>
  <si>
    <t>ICICI Prudential Long Term Wealth Enhancement Fund</t>
  </si>
  <si>
    <t>JM ELSS Tax Saver Fund</t>
  </si>
  <si>
    <t>Bank of India ELSS Tax Saver</t>
  </si>
  <si>
    <t>Nippon India ELSS Tax Saver Fund</t>
  </si>
  <si>
    <t>Mirae Asset ELSS Tax Saver Fund</t>
  </si>
  <si>
    <t>Quantum ELSS Tax Saver Fund</t>
  </si>
  <si>
    <t>ICICI Prudential ELSS Tax Saver Fund</t>
  </si>
  <si>
    <t>HSBC ELSS Tax saver Fund</t>
  </si>
  <si>
    <t>Sundaram ELSS Tax Saver Fund</t>
  </si>
  <si>
    <t>Kotak ELSS Tax Saver Fund</t>
  </si>
  <si>
    <t>Union ELSS Tax Saver Fund</t>
  </si>
  <si>
    <t>PGIM India ELSS Tax Saver Fund</t>
  </si>
  <si>
    <t>HSBC Tax Saver Equity Fund</t>
  </si>
  <si>
    <t>Mahindra Manulife ELSS Tax Saver Fund</t>
  </si>
  <si>
    <t>Tata ELSS Tax Saver Fund</t>
  </si>
  <si>
    <t>ITI ELSS Tax Saver Fund</t>
  </si>
  <si>
    <t>Canara Robeco ELSS Tax Saver Fund</t>
  </si>
  <si>
    <t>Edelweiss ELSS Tax saver Fund</t>
  </si>
  <si>
    <t>Taurus ELSS Tax Saver Fund</t>
  </si>
  <si>
    <t>Sundaram Diversified Equity Fund</t>
  </si>
  <si>
    <t>Baroda BNP Paribas ELSS Tax Saver Fund</t>
  </si>
  <si>
    <t>UTI ELSS Tax Saver Fund</t>
  </si>
  <si>
    <t>Invesco India ELSS Tax Saver Fund</t>
  </si>
  <si>
    <t>UTI Master Equity Plan Unit Scheme</t>
  </si>
  <si>
    <t>LIC MF ELSS Tax Saver</t>
  </si>
  <si>
    <t>Groww ELSS Tax Saver Fund</t>
  </si>
  <si>
    <t>Axis ELSS Tax Saver Fund</t>
  </si>
  <si>
    <t>Shriram ELSS Tax Saver Fund</t>
  </si>
  <si>
    <t>Aditya Birla Sun Life ELSS Tax Saver Fund</t>
  </si>
  <si>
    <t>SBI Contra Fund</t>
  </si>
  <si>
    <t>Kotak India EQ Contra Fund</t>
  </si>
  <si>
    <t>Invesco India Contra Fund</t>
  </si>
  <si>
    <t>ICICI Prudential Dividend Yield Equity Fund</t>
  </si>
  <si>
    <t>Templeton India Equity Income Fund</t>
  </si>
  <si>
    <t>Aditya Birla Sun Life Dividend Yield Fund</t>
  </si>
  <si>
    <t>LIC MF Dividend Yield Fund</t>
  </si>
  <si>
    <t>UTI Dividend Yield Fund</t>
  </si>
  <si>
    <t>Sundaram Dividend Yield Fund</t>
  </si>
  <si>
    <t>HDFC Focused 30 Fund</t>
  </si>
  <si>
    <t>ICICI Prudential Focused Equity Fund</t>
  </si>
  <si>
    <t>Nippon India Focused Equity Fund</t>
  </si>
  <si>
    <t>Franklin India Focused Equity Fund</t>
  </si>
  <si>
    <t>Quant Focused Fund</t>
  </si>
  <si>
    <t>360 ONE Focused Equity Fund</t>
  </si>
  <si>
    <t>Tata Focused Equity Fund</t>
  </si>
  <si>
    <t>DSP Focus Fund</t>
  </si>
  <si>
    <t>Kotak Focused Equity Fund</t>
  </si>
  <si>
    <t>Aditya Birla Sun Life Focused Fund</t>
  </si>
  <si>
    <t>JM Focused Fund</t>
  </si>
  <si>
    <t>Mirae Asset Focused Fund</t>
  </si>
  <si>
    <t>Union Focused Fund</t>
  </si>
  <si>
    <t>Sundaram Focused Fund</t>
  </si>
  <si>
    <t>Bandhan Focused Equity Fund</t>
  </si>
  <si>
    <t>SBI Focused Equity Fund</t>
  </si>
  <si>
    <t>Baroda BNP Paribas Focused Fund</t>
  </si>
  <si>
    <t>LIC MF Focused Fund</t>
  </si>
  <si>
    <t>Axis Focused Fund</t>
  </si>
  <si>
    <t>Motilal Oswal Focused Fund</t>
  </si>
  <si>
    <t>Quant Infrastructure Fund</t>
  </si>
  <si>
    <t>ICICI Prudential Commodities Fund</t>
  </si>
  <si>
    <t>ICICI Prudential India Opportunities Fund</t>
  </si>
  <si>
    <t>Franklin India Opportunities Fund</t>
  </si>
  <si>
    <t>ICICI Prudential Technology Fund</t>
  </si>
  <si>
    <t>Nippon India Power &amp; Infra Fund</t>
  </si>
  <si>
    <t>Nippon India Banking &amp; Financial Services Fund</t>
  </si>
  <si>
    <t>ICICI Prudential MNC Fund</t>
  </si>
  <si>
    <t>SBI Consumption Opportunities Fund</t>
  </si>
  <si>
    <t>Nippon India Consumption Fund</t>
  </si>
  <si>
    <t>Sundaram Services Fund</t>
  </si>
  <si>
    <t>Aditya Birla Sun Life Digital India Fund</t>
  </si>
  <si>
    <t>SBI Technology Opportunities Fund</t>
  </si>
  <si>
    <t>HSBC Business Cycles Fund</t>
  </si>
  <si>
    <t>LIC MF Infrastructure Fund</t>
  </si>
  <si>
    <t>ICICI Prudential Exports and Services Fund</t>
  </si>
  <si>
    <t>Tata Digital India Fund</t>
  </si>
  <si>
    <t>Aditya Birla Sun Life Infrastructure Fund</t>
  </si>
  <si>
    <t>Franklin India Technology Fund</t>
  </si>
  <si>
    <t>HSBC Infrastructure Fund</t>
  </si>
  <si>
    <t>Kotak Infrastructure and Economic Reform Fund</t>
  </si>
  <si>
    <t>Sundaram Financial Services Opportunities Fund</t>
  </si>
  <si>
    <t>SBI Infrastructure Fund</t>
  </si>
  <si>
    <t>ICICI Prudential Pharma Healthcare and Diagnostics (P.H.D) Fund</t>
  </si>
  <si>
    <t>ICICI Prudential Banking and Financial Services Fund</t>
  </si>
  <si>
    <t>Aditya Birla Sun Life Banking &amp; Financial Services Fund</t>
  </si>
  <si>
    <t>Mirae Asset Great Consumer Fund</t>
  </si>
  <si>
    <t>SBI Banking &amp; Financial Services Fund</t>
  </si>
  <si>
    <t>UTI Banking and Financial Services Fund</t>
  </si>
  <si>
    <t>Sundaram Infrastructure Advantage Fund</t>
  </si>
  <si>
    <t>Tata India Pharma &amp; Heathcare Fund</t>
  </si>
  <si>
    <t>Aditya Birla Sun Life India GenNext Fund</t>
  </si>
  <si>
    <t>Nippon India Quant Fund</t>
  </si>
  <si>
    <t>SBI Healthcare Opportunities Fund</t>
  </si>
  <si>
    <t>ICICI Prudential Manufacturing  Fund</t>
  </si>
  <si>
    <t>ICICI Prudential FMCG Fund</t>
  </si>
  <si>
    <t>Sundaram Consumption Fund</t>
  </si>
  <si>
    <t>Tata India Consumer Fund</t>
  </si>
  <si>
    <t>Baroda BNP Paribas India Consumption Fund</t>
  </si>
  <si>
    <t>ICICI Prudential Infrastructure Fund</t>
  </si>
  <si>
    <t>Tata Banking And Financial Services Fund</t>
  </si>
  <si>
    <t>ICICI Prudential Bharat Consumption Fund</t>
  </si>
  <si>
    <t>DSP Healthcare Fund</t>
  </si>
  <si>
    <t>Mirae Asset Healthcare Fund - Growth</t>
  </si>
  <si>
    <t>SBI Equity Minimum Variance Fund</t>
  </si>
  <si>
    <t>HDFC Housing Opportunities Fund</t>
  </si>
  <si>
    <t>Canara Robeco Consumer Trends Fund</t>
  </si>
  <si>
    <t>Taurus Ethical Fund</t>
  </si>
  <si>
    <t>Bank of India Manufacturing &amp; Infrastructure Fund</t>
  </si>
  <si>
    <t>Quantum ESG Best In Class Strategy Fund</t>
  </si>
  <si>
    <t>Mahindra Manulife Consumption Fund</t>
  </si>
  <si>
    <t>Nippon India Pharma Fund</t>
  </si>
  <si>
    <t>UTI Healthcare Fund</t>
  </si>
  <si>
    <t>Baroda BNP Paribas Banking and Financial Services Fund</t>
  </si>
  <si>
    <t>Taurus Banking and Financial Services Fund</t>
  </si>
  <si>
    <t>SBI ESG Exclusionary Strategy Fund</t>
  </si>
  <si>
    <t>UTI Infrastructure Fund</t>
  </si>
  <si>
    <t>Tata Ethical Fund</t>
  </si>
  <si>
    <t>Tata Resources &amp; Energy Fund</t>
  </si>
  <si>
    <t>Bandhan Infrastructure Fund</t>
  </si>
  <si>
    <t>SBI Magnum Global Fund</t>
  </si>
  <si>
    <t>Aditya Birla Sun Life Manufacturing Equity Fund</t>
  </si>
  <si>
    <t>UTI India Consumer Fund</t>
  </si>
  <si>
    <t>UTI MNC Fund</t>
  </si>
  <si>
    <t>SBI Magnum COMMA Fund</t>
  </si>
  <si>
    <t>Aditya Birla Sun Life PSU Equity Fund</t>
  </si>
  <si>
    <t>Nippon India Japan Equity Fund</t>
  </si>
  <si>
    <t>HDFC Infrastructure Fund</t>
  </si>
  <si>
    <t>Taurus Infrastructure Fund</t>
  </si>
  <si>
    <t>LIC MF Banking &amp; Financial Services Fund</t>
  </si>
  <si>
    <t>Aditya Birla Sun Life Pharma &amp; Healthcare Fund</t>
  </si>
  <si>
    <t>DSP India T.I.G.E.R. Fund</t>
  </si>
  <si>
    <t>UTI Transportation and Logistics Fund</t>
  </si>
  <si>
    <t>Franklin Build India Fund</t>
  </si>
  <si>
    <t>LIC MF Healthcare Fund</t>
  </si>
  <si>
    <t>SBI PSU Fund</t>
  </si>
  <si>
    <t>Canara Robeco Infrastructure Fund</t>
  </si>
  <si>
    <t>Axis ESG Integration Strategy Fund</t>
  </si>
  <si>
    <t>Aditya Birla Sun Life MNC Fund</t>
  </si>
  <si>
    <t>Invesco India PSU Equity Fund</t>
  </si>
  <si>
    <t>DSP Quant Fund</t>
  </si>
  <si>
    <t>Invesco India Infrastructure Fund</t>
  </si>
  <si>
    <t>Tata Infrastructure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</si>
</sst>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</font>
    <font>
      <b/>
      <sz val="11"/>
      <color theme="1"/>
      <name val="Calibri"/>
      <family val="2"/>
      <scheme val="minor"/>
    </font>
    <font>
      <b/>
      <sz val="11"/>
      <color rgb="FFFFFFFF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070C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1" fillId="2" borderId="2" xfId="0" applyFont="1" applyFill="1" applyBorder="1" applyAlignment="1">
      <alignment horizontal="left" vertical="center"/>
    </xf>
    <xf numFmtId="0" fontId="0" fillId="3" borderId="1" xfId="0" applyFill="1" applyBorder="1" applyAlignment="1">
      <alignment horizontal="left"/>
    </xf>
    <xf numFmtId="0" fontId="0" fillId="3" borderId="0" xfId="0" applyFill="1"/>
    <xf numFmtId="0" fontId="0" fillId="3" borderId="1" xfId="0" applyNumberFormat="1" applyFill="1" applyBorder="1" applyAlignment="1">
      <alignment horizontal="right"/>
    </xf>
    <xf numFmtId="0" fontId="0" fillId="0" borderId="1" xfId="0" applyNumberFormat="1" applyBorder="1" applyAlignment="1">
      <alignment horizontal="right"/>
    </xf>
    <xf numFmtId="0" fontId="0" fillId="3" borderId="1" xfId="0" applyFill="1" applyBorder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3" fillId="2" borderId="3" xfId="0" applyFont="1" applyFill="1" applyBorder="1" applyAlignment="1">
      <alignment horizontal="left" vertical="center"/>
    </xf>
    <xf numFmtId="1" fontId="0" fillId="3" borderId="1" xfId="0" applyNumberFormat="1" applyFill="1" applyBorder="1" applyAlignment="1">
      <alignment horizontal="right"/>
    </xf>
    <xf numFmtId="1" fontId="0" fillId="0" borderId="1" xfId="0" applyNumberFormat="1" applyBorder="1" applyAlignment="1">
      <alignment horizontal="right"/>
    </xf>
    <xf numFmtId="1" fontId="1" fillId="2" borderId="1" xfId="0" applyNumberFormat="1" applyFont="1" applyFill="1" applyBorder="1" applyAlignment="1">
      <alignment horizontal="center" vertical="center"/>
    </xf>
    <xf numFmtId="1" fontId="0" fillId="3" borderId="1" xfId="0" applyNumberForma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/>
    </xf>
    <xf numFmtId="1" fontId="0" fillId="3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6" fontId="0" fillId="0" borderId="0" xfId="0" applyNumberFormat="1"/>
    <xf numFmtId="0" fontId="0" fillId="0" borderId="0" xfId="0" applyFill="1" applyBorder="1" applyAlignment="1">
      <alignment horizontal="center"/>
    </xf>
    <xf numFmtId="17" fontId="0" fillId="0" borderId="0" xfId="0" applyNumberFormat="1"/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left"/>
    </xf>
    <xf numFmtId="0" fontId="2" fillId="0" borderId="2" xfId="0" applyNumberFormat="1" applyFont="1" applyFill="1" applyBorder="1" applyAlignment="1">
      <alignment horizontal="right"/>
    </xf>
    <xf numFmtId="0" fontId="2" fillId="0" borderId="2" xfId="0" applyFont="1" applyFill="1" applyBorder="1"/>
    <xf numFmtId="0" fontId="2" fillId="0" borderId="1" xfId="0" applyFont="1" applyBorder="1"/>
    <xf numFmtId="0" fontId="2" fillId="0" borderId="1" xfId="0" applyNumberFormat="1" applyFont="1" applyFill="1" applyBorder="1" applyAlignment="1">
      <alignment horizontal="right"/>
    </xf>
    <xf numFmtId="0" fontId="2" fillId="0" borderId="0" xfId="0" applyFont="1"/>
    <xf numFmtId="0" fontId="2" fillId="0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0" fontId="2" fillId="4" borderId="1" xfId="0" applyFont="1" applyFill="1" applyBorder="1" applyAlignment="1">
      <alignment horizontal="left"/>
    </xf>
    <xf numFmtId="0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workbookViewId="0">
      <pane xSplit="1" ySplit="1" topLeftCell="B2" activePane="bottomRight" state="frozen"/>
      <selection pane="topRight"/>
      <selection pane="bottomLeft"/>
      <selection pane="bottomRight" activeCell="A28" sqref="A28:E28"/>
    </sheetView>
  </sheetViews>
  <sheetFormatPr defaultRowHeight="15" x14ac:dyDescent="0.25"/>
  <cols>
    <col min="1" max="1" width="20" customWidth="1"/>
    <col min="2" max="5" width="20" style="26" customWidth="1"/>
    <col min="6" max="6" width="20" customWidth="1"/>
  </cols>
  <sheetData>
    <row r="1" spans="1:9" x14ac:dyDescent="0.25">
      <c r="A1" s="1" t="s">
        <v>0</v>
      </c>
      <c r="B1" s="11" t="s">
        <v>1</v>
      </c>
      <c r="C1" s="11" t="s">
        <v>2</v>
      </c>
      <c r="D1" s="23" t="s">
        <v>3</v>
      </c>
      <c r="E1" s="11" t="s">
        <v>32</v>
      </c>
    </row>
    <row r="2" spans="1:9" x14ac:dyDescent="0.25">
      <c r="A2" s="5" t="s">
        <v>23</v>
      </c>
      <c r="B2" s="15" t="s">
        <v>24</v>
      </c>
      <c r="C2" s="14">
        <v>24.79</v>
      </c>
      <c r="D2" s="24">
        <v>37515.730000000003</v>
      </c>
      <c r="E2" s="15">
        <f t="shared" ref="E2:E28" si="0">B2-C2</f>
        <v>3.3800000000000026</v>
      </c>
    </row>
    <row r="3" spans="1:9" x14ac:dyDescent="0.25">
      <c r="A3" s="5" t="s">
        <v>15</v>
      </c>
      <c r="B3" s="15" t="s">
        <v>16</v>
      </c>
      <c r="C3" s="14">
        <v>23.82</v>
      </c>
      <c r="D3" s="24">
        <v>64935.33</v>
      </c>
      <c r="E3" s="15">
        <f t="shared" si="0"/>
        <v>2.6999999999999993</v>
      </c>
    </row>
    <row r="4" spans="1:9" x14ac:dyDescent="0.25">
      <c r="A4" s="5" t="s">
        <v>13</v>
      </c>
      <c r="B4" s="14">
        <v>25.64</v>
      </c>
      <c r="C4" s="14">
        <v>23.82</v>
      </c>
      <c r="D4" s="24">
        <v>36107.39</v>
      </c>
      <c r="E4" s="15">
        <f t="shared" si="0"/>
        <v>1.8200000000000003</v>
      </c>
    </row>
    <row r="5" spans="1:9" x14ac:dyDescent="0.25">
      <c r="A5" s="5" t="s">
        <v>4</v>
      </c>
      <c r="B5" s="14">
        <v>24.27</v>
      </c>
      <c r="C5" s="14">
        <v>23.82</v>
      </c>
      <c r="D5" s="24">
        <v>28103.57</v>
      </c>
      <c r="E5" s="15">
        <f t="shared" si="0"/>
        <v>0.44999999999999929</v>
      </c>
    </row>
    <row r="6" spans="1:9" x14ac:dyDescent="0.25">
      <c r="A6" s="2" t="s">
        <v>19</v>
      </c>
      <c r="B6" s="12">
        <v>23.66</v>
      </c>
      <c r="C6" s="12">
        <v>23.82</v>
      </c>
      <c r="D6" s="25">
        <v>9425.4699999999993</v>
      </c>
      <c r="E6" s="13">
        <f t="shared" si="0"/>
        <v>-0.16000000000000014</v>
      </c>
    </row>
    <row r="7" spans="1:9" x14ac:dyDescent="0.25">
      <c r="A7" s="2" t="s">
        <v>28</v>
      </c>
      <c r="B7" s="12">
        <v>23.61</v>
      </c>
      <c r="C7" s="12">
        <v>23.82</v>
      </c>
      <c r="D7" s="25">
        <v>2451.31</v>
      </c>
      <c r="E7" s="13">
        <f t="shared" si="0"/>
        <v>-0.21000000000000085</v>
      </c>
    </row>
    <row r="8" spans="1:9" x14ac:dyDescent="0.25">
      <c r="A8" s="2" t="s">
        <v>17</v>
      </c>
      <c r="B8" s="12">
        <v>23.39</v>
      </c>
      <c r="C8" s="12">
        <v>23.82</v>
      </c>
      <c r="D8" s="25">
        <v>1329.88</v>
      </c>
      <c r="E8" s="13">
        <f t="shared" si="0"/>
        <v>-0.42999999999999972</v>
      </c>
    </row>
    <row r="9" spans="1:9" x14ac:dyDescent="0.25">
      <c r="A9" s="2" t="s">
        <v>10</v>
      </c>
      <c r="B9" s="12">
        <v>23.18</v>
      </c>
      <c r="C9" s="12">
        <v>23.82</v>
      </c>
      <c r="D9" s="25">
        <v>1156.4100000000001</v>
      </c>
      <c r="E9" s="13">
        <f t="shared" si="0"/>
        <v>-0.64000000000000057</v>
      </c>
      <c r="G9" s="37"/>
    </row>
    <row r="10" spans="1:9" x14ac:dyDescent="0.25">
      <c r="A10" s="2" t="s">
        <v>11</v>
      </c>
      <c r="B10" s="12">
        <v>23.11</v>
      </c>
      <c r="C10" s="12">
        <v>23.82</v>
      </c>
      <c r="D10" s="25">
        <v>7345.25</v>
      </c>
      <c r="E10" s="13">
        <f t="shared" si="0"/>
        <v>-0.71000000000000085</v>
      </c>
      <c r="G10" s="37"/>
    </row>
    <row r="11" spans="1:9" x14ac:dyDescent="0.25">
      <c r="A11" s="2" t="s">
        <v>26</v>
      </c>
      <c r="B11" s="12">
        <v>23.83</v>
      </c>
      <c r="C11" s="12">
        <v>24.79</v>
      </c>
      <c r="D11" s="25">
        <v>49405.82</v>
      </c>
      <c r="E11" s="13">
        <f t="shared" si="0"/>
        <v>-0.96000000000000085</v>
      </c>
    </row>
    <row r="12" spans="1:9" x14ac:dyDescent="0.25">
      <c r="A12" s="2" t="s">
        <v>9</v>
      </c>
      <c r="B12" s="12">
        <v>23.73</v>
      </c>
      <c r="C12" s="12">
        <v>24.79</v>
      </c>
      <c r="D12" s="25">
        <v>5035.67</v>
      </c>
      <c r="E12" s="13">
        <f t="shared" si="0"/>
        <v>-1.0599999999999987</v>
      </c>
      <c r="G12" s="38"/>
    </row>
    <row r="13" spans="1:9" x14ac:dyDescent="0.25">
      <c r="A13" s="2" t="s">
        <v>21</v>
      </c>
      <c r="B13" s="12">
        <v>22.46</v>
      </c>
      <c r="C13" s="12">
        <v>23.82</v>
      </c>
      <c r="D13" s="25">
        <v>612.70000000000005</v>
      </c>
      <c r="E13" s="13">
        <f t="shared" si="0"/>
        <v>-1.3599999999999994</v>
      </c>
    </row>
    <row r="14" spans="1:9" x14ac:dyDescent="0.25">
      <c r="A14" s="2" t="s">
        <v>7</v>
      </c>
      <c r="B14" s="12">
        <v>22.29</v>
      </c>
      <c r="C14" s="12">
        <v>23.82</v>
      </c>
      <c r="D14" s="25">
        <v>2433.77</v>
      </c>
      <c r="E14" s="13">
        <f t="shared" si="0"/>
        <v>-1.5300000000000011</v>
      </c>
      <c r="I14" s="39"/>
    </row>
    <row r="15" spans="1:9" x14ac:dyDescent="0.25">
      <c r="A15" s="2" t="s">
        <v>22</v>
      </c>
      <c r="B15" s="12">
        <v>21.95</v>
      </c>
      <c r="C15" s="12">
        <v>23.82</v>
      </c>
      <c r="D15" s="25">
        <v>37791.449999999997</v>
      </c>
      <c r="E15" s="13">
        <f t="shared" si="0"/>
        <v>-1.870000000000001</v>
      </c>
    </row>
    <row r="16" spans="1:9" x14ac:dyDescent="0.25">
      <c r="A16" s="2" t="s">
        <v>14</v>
      </c>
      <c r="B16" s="12">
        <v>21.74</v>
      </c>
      <c r="C16" s="12">
        <v>23.82</v>
      </c>
      <c r="D16" s="25">
        <v>1784</v>
      </c>
      <c r="E16" s="13">
        <f t="shared" si="0"/>
        <v>-2.0800000000000018</v>
      </c>
    </row>
    <row r="17" spans="1:5" x14ac:dyDescent="0.25">
      <c r="A17" s="2" t="s">
        <v>6</v>
      </c>
      <c r="B17" s="12">
        <v>22.6</v>
      </c>
      <c r="C17" s="12">
        <v>24.79</v>
      </c>
      <c r="D17" s="25">
        <v>1767.74</v>
      </c>
      <c r="E17" s="13">
        <f t="shared" si="0"/>
        <v>-2.1899999999999977</v>
      </c>
    </row>
    <row r="18" spans="1:5" x14ac:dyDescent="0.25">
      <c r="A18" s="2" t="s">
        <v>8</v>
      </c>
      <c r="B18" s="12">
        <v>22.39</v>
      </c>
      <c r="C18" s="12">
        <v>24.79</v>
      </c>
      <c r="D18" s="25">
        <v>14962.35</v>
      </c>
      <c r="E18" s="13">
        <f t="shared" si="0"/>
        <v>-2.3999999999999986</v>
      </c>
    </row>
    <row r="19" spans="1:5" x14ac:dyDescent="0.25">
      <c r="A19" s="2" t="s">
        <v>27</v>
      </c>
      <c r="B19" s="12">
        <v>21.02</v>
      </c>
      <c r="C19" s="12">
        <v>23.82</v>
      </c>
      <c r="D19" s="25">
        <v>3296.17</v>
      </c>
      <c r="E19" s="13">
        <f t="shared" si="0"/>
        <v>-2.8000000000000007</v>
      </c>
    </row>
    <row r="20" spans="1:5" x14ac:dyDescent="0.25">
      <c r="A20" s="2" t="s">
        <v>31</v>
      </c>
      <c r="B20" s="12">
        <v>21.84</v>
      </c>
      <c r="C20" s="12">
        <v>24.79</v>
      </c>
      <c r="D20" s="25">
        <v>431.9</v>
      </c>
      <c r="E20" s="13">
        <f t="shared" si="0"/>
        <v>-2.9499999999999993</v>
      </c>
    </row>
    <row r="21" spans="1:5" x14ac:dyDescent="0.25">
      <c r="A21" s="2" t="s">
        <v>30</v>
      </c>
      <c r="B21" s="12">
        <v>21.82</v>
      </c>
      <c r="C21" s="12">
        <v>24.79</v>
      </c>
      <c r="D21" s="25">
        <v>11141.36</v>
      </c>
      <c r="E21" s="13">
        <f t="shared" si="0"/>
        <v>-2.9699999999999989</v>
      </c>
    </row>
    <row r="22" spans="1:5" x14ac:dyDescent="0.25">
      <c r="A22" s="2" t="s">
        <v>20</v>
      </c>
      <c r="B22" s="12">
        <v>20.260000000000002</v>
      </c>
      <c r="C22" s="12">
        <v>23.82</v>
      </c>
      <c r="D22" s="25">
        <v>1382.08</v>
      </c>
      <c r="E22" s="13">
        <f t="shared" si="0"/>
        <v>-3.5599999999999987</v>
      </c>
    </row>
    <row r="23" spans="1:5" x14ac:dyDescent="0.25">
      <c r="A23" s="2" t="s">
        <v>29</v>
      </c>
      <c r="B23" s="12">
        <v>20.91</v>
      </c>
      <c r="C23" s="12">
        <v>24.79</v>
      </c>
      <c r="D23" s="25">
        <v>46.92</v>
      </c>
      <c r="E23" s="13">
        <f t="shared" si="0"/>
        <v>-3.879999999999999</v>
      </c>
    </row>
    <row r="24" spans="1:5" x14ac:dyDescent="0.25">
      <c r="A24" s="2" t="s">
        <v>25</v>
      </c>
      <c r="B24" s="12">
        <v>19.5</v>
      </c>
      <c r="C24" s="12">
        <v>23.82</v>
      </c>
      <c r="D24" s="25">
        <v>571.41999999999996</v>
      </c>
      <c r="E24" s="13">
        <f t="shared" si="0"/>
        <v>-4.32</v>
      </c>
    </row>
    <row r="25" spans="1:5" x14ac:dyDescent="0.25">
      <c r="A25" s="2" t="s">
        <v>12</v>
      </c>
      <c r="B25" s="12">
        <v>19.48</v>
      </c>
      <c r="C25" s="12">
        <v>23.82</v>
      </c>
      <c r="D25" s="25">
        <v>120.32</v>
      </c>
      <c r="E25" s="13">
        <f t="shared" si="0"/>
        <v>-4.34</v>
      </c>
    </row>
    <row r="26" spans="1:5" x14ac:dyDescent="0.25">
      <c r="A26" s="2" t="s">
        <v>18</v>
      </c>
      <c r="B26" s="12">
        <v>18.97</v>
      </c>
      <c r="C26" s="12">
        <v>24.79</v>
      </c>
      <c r="D26" s="25">
        <v>489.61</v>
      </c>
      <c r="E26" s="13">
        <f t="shared" si="0"/>
        <v>-5.82</v>
      </c>
    </row>
    <row r="27" spans="1:5" x14ac:dyDescent="0.25">
      <c r="A27" s="2" t="s">
        <v>5</v>
      </c>
      <c r="B27" s="12">
        <v>17.12</v>
      </c>
      <c r="C27" s="12">
        <v>24.79</v>
      </c>
      <c r="D27" s="25">
        <v>32458.7</v>
      </c>
      <c r="E27" s="13">
        <f t="shared" si="0"/>
        <v>-7.6699999999999982</v>
      </c>
    </row>
    <row r="28" spans="1:5" x14ac:dyDescent="0.25">
      <c r="A28" s="18" t="s">
        <v>91</v>
      </c>
      <c r="B28" s="41">
        <v>22.03</v>
      </c>
      <c r="C28" s="41">
        <v>24.19</v>
      </c>
      <c r="D28" s="41">
        <v>352102</v>
      </c>
      <c r="E28" s="19">
        <f t="shared" si="0"/>
        <v>-2.16</v>
      </c>
    </row>
  </sheetData>
  <sortState ref="A2:E27">
    <sortCondition descending="1" ref="E2:E27"/>
  </sortState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BD46D-C042-4179-B541-69F6701B69E4}">
  <dimension ref="A1:E27"/>
  <sheetViews>
    <sheetView topLeftCell="A19" workbookViewId="0">
      <selection activeCell="A27" sqref="A27:E27"/>
    </sheetView>
  </sheetViews>
  <sheetFormatPr defaultRowHeight="15" x14ac:dyDescent="0.25"/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4" t="s">
        <v>33</v>
      </c>
    </row>
    <row r="2" spans="1:5" x14ac:dyDescent="0.25">
      <c r="A2" s="5" t="s">
        <v>34</v>
      </c>
      <c r="B2" s="7">
        <v>31.95</v>
      </c>
      <c r="C2" s="7">
        <v>29.25</v>
      </c>
      <c r="D2" s="7">
        <v>19328.29</v>
      </c>
      <c r="E2" s="9">
        <f t="shared" ref="E2:E27" si="0">B2-C2</f>
        <v>2.6999999999999993</v>
      </c>
    </row>
    <row r="3" spans="1:5" x14ac:dyDescent="0.25">
      <c r="A3" s="5" t="s">
        <v>35</v>
      </c>
      <c r="B3" s="7">
        <v>31.26</v>
      </c>
      <c r="C3" s="7">
        <v>29.25</v>
      </c>
      <c r="D3" s="7">
        <v>3805.9</v>
      </c>
      <c r="E3" s="9">
        <f t="shared" si="0"/>
        <v>2.0100000000000016</v>
      </c>
    </row>
    <row r="4" spans="1:5" x14ac:dyDescent="0.25">
      <c r="A4" s="5" t="s">
        <v>36</v>
      </c>
      <c r="B4" s="7">
        <v>30.9</v>
      </c>
      <c r="C4" s="7">
        <v>29.25</v>
      </c>
      <c r="D4" s="7">
        <v>23376.65</v>
      </c>
      <c r="E4" s="9">
        <f t="shared" si="0"/>
        <v>1.6499999999999986</v>
      </c>
    </row>
    <row r="5" spans="1:5" x14ac:dyDescent="0.25">
      <c r="A5" s="5" t="s">
        <v>37</v>
      </c>
      <c r="B5" s="7">
        <v>30.74</v>
      </c>
      <c r="C5" s="7">
        <v>29.25</v>
      </c>
      <c r="D5" s="7">
        <v>7956.9</v>
      </c>
      <c r="E5" s="9">
        <f t="shared" si="0"/>
        <v>1.4899999999999984</v>
      </c>
    </row>
    <row r="6" spans="1:5" x14ac:dyDescent="0.25">
      <c r="A6" s="5" t="s">
        <v>38</v>
      </c>
      <c r="B6" s="7">
        <v>29.96</v>
      </c>
      <c r="C6" s="7">
        <v>29.25</v>
      </c>
      <c r="D6" s="7">
        <v>8699.36</v>
      </c>
      <c r="E6" s="9">
        <f t="shared" si="0"/>
        <v>0.71000000000000085</v>
      </c>
    </row>
    <row r="7" spans="1:5" x14ac:dyDescent="0.25">
      <c r="A7" s="2" t="s">
        <v>39</v>
      </c>
      <c r="B7" s="8">
        <v>29.17</v>
      </c>
      <c r="C7" s="8">
        <v>29.25</v>
      </c>
      <c r="D7" s="8">
        <v>3520.83</v>
      </c>
      <c r="E7" s="3">
        <f t="shared" si="0"/>
        <v>-7.9999999999998295E-2</v>
      </c>
    </row>
    <row r="8" spans="1:5" x14ac:dyDescent="0.25">
      <c r="A8" s="2" t="s">
        <v>40</v>
      </c>
      <c r="B8" s="8">
        <v>28.68</v>
      </c>
      <c r="C8" s="8">
        <v>29.25</v>
      </c>
      <c r="D8" s="8">
        <v>5446.44</v>
      </c>
      <c r="E8" s="3">
        <f t="shared" si="0"/>
        <v>-0.57000000000000028</v>
      </c>
    </row>
    <row r="9" spans="1:5" x14ac:dyDescent="0.25">
      <c r="A9" s="2" t="s">
        <v>41</v>
      </c>
      <c r="B9" s="8">
        <v>28.35</v>
      </c>
      <c r="C9" s="8">
        <v>29.25</v>
      </c>
      <c r="D9" s="8">
        <v>29411.14</v>
      </c>
      <c r="E9" s="3">
        <f t="shared" si="0"/>
        <v>-0.89999999999999858</v>
      </c>
    </row>
    <row r="10" spans="1:5" x14ac:dyDescent="0.25">
      <c r="A10" s="2" t="s">
        <v>42</v>
      </c>
      <c r="B10" s="8">
        <v>28.14</v>
      </c>
      <c r="C10" s="8">
        <v>29.25</v>
      </c>
      <c r="D10" s="8">
        <v>13778.57</v>
      </c>
      <c r="E10" s="3">
        <f t="shared" si="0"/>
        <v>-1.1099999999999994</v>
      </c>
    </row>
    <row r="11" spans="1:5" x14ac:dyDescent="0.25">
      <c r="A11" s="2" t="s">
        <v>43</v>
      </c>
      <c r="B11" s="8">
        <v>24.23</v>
      </c>
      <c r="C11" s="8">
        <v>25.81</v>
      </c>
      <c r="D11" s="8">
        <v>362.24</v>
      </c>
      <c r="E11" s="3">
        <f t="shared" si="0"/>
        <v>-1.5799999999999983</v>
      </c>
    </row>
    <row r="12" spans="1:5" x14ac:dyDescent="0.25">
      <c r="A12" s="2" t="s">
        <v>44</v>
      </c>
      <c r="B12" s="8">
        <v>26.81</v>
      </c>
      <c r="C12" s="8">
        <v>29.25</v>
      </c>
      <c r="D12" s="8">
        <v>3273.28</v>
      </c>
      <c r="E12" s="3">
        <f t="shared" si="0"/>
        <v>-2.4400000000000013</v>
      </c>
    </row>
    <row r="13" spans="1:5" x14ac:dyDescent="0.25">
      <c r="A13" s="2" t="s">
        <v>45</v>
      </c>
      <c r="B13" s="8">
        <v>26.73</v>
      </c>
      <c r="C13" s="8">
        <v>29.25</v>
      </c>
      <c r="D13" s="8">
        <v>24907.87</v>
      </c>
      <c r="E13" s="3">
        <f t="shared" si="0"/>
        <v>-2.5199999999999996</v>
      </c>
    </row>
    <row r="14" spans="1:5" x14ac:dyDescent="0.25">
      <c r="A14" s="2" t="s">
        <v>46</v>
      </c>
      <c r="B14" s="8">
        <v>26.59</v>
      </c>
      <c r="C14" s="8">
        <v>29.25</v>
      </c>
      <c r="D14" s="8">
        <v>2418.1999999999998</v>
      </c>
      <c r="E14" s="3">
        <f t="shared" si="0"/>
        <v>-2.66</v>
      </c>
    </row>
    <row r="15" spans="1:5" x14ac:dyDescent="0.25">
      <c r="A15" s="2" t="s">
        <v>47</v>
      </c>
      <c r="B15" s="8">
        <v>26.39</v>
      </c>
      <c r="C15" s="8">
        <v>29.25</v>
      </c>
      <c r="D15" s="8">
        <v>6429.86</v>
      </c>
      <c r="E15" s="3">
        <f t="shared" si="0"/>
        <v>-2.8599999999999994</v>
      </c>
    </row>
    <row r="16" spans="1:5" x14ac:dyDescent="0.25">
      <c r="A16" s="2" t="s">
        <v>48</v>
      </c>
      <c r="B16" s="8">
        <v>26.3</v>
      </c>
      <c r="C16" s="8">
        <v>29.25</v>
      </c>
      <c r="D16" s="8">
        <v>36507.910000000003</v>
      </c>
      <c r="E16" s="3">
        <f t="shared" si="0"/>
        <v>-2.9499999999999993</v>
      </c>
    </row>
    <row r="17" spans="1:5" x14ac:dyDescent="0.25">
      <c r="A17" s="2" t="s">
        <v>49</v>
      </c>
      <c r="B17" s="8">
        <v>26.06</v>
      </c>
      <c r="C17" s="8">
        <v>29.25</v>
      </c>
      <c r="D17" s="8">
        <v>3606.9</v>
      </c>
      <c r="E17" s="3">
        <f t="shared" si="0"/>
        <v>-3.1900000000000013</v>
      </c>
    </row>
    <row r="18" spans="1:5" x14ac:dyDescent="0.25">
      <c r="A18" s="2" t="s">
        <v>50</v>
      </c>
      <c r="B18" s="8">
        <v>25.8</v>
      </c>
      <c r="C18" s="8">
        <v>29.25</v>
      </c>
      <c r="D18" s="8">
        <v>13396.91</v>
      </c>
      <c r="E18" s="3">
        <f t="shared" si="0"/>
        <v>-3.4499999999999993</v>
      </c>
    </row>
    <row r="19" spans="1:5" x14ac:dyDescent="0.25">
      <c r="A19" s="2" t="s">
        <v>51</v>
      </c>
      <c r="B19" s="8">
        <v>25.58</v>
      </c>
      <c r="C19" s="8">
        <v>29.25</v>
      </c>
      <c r="D19" s="8">
        <v>23165.18</v>
      </c>
      <c r="E19" s="3">
        <f t="shared" si="0"/>
        <v>-3.6700000000000017</v>
      </c>
    </row>
    <row r="20" spans="1:5" x14ac:dyDescent="0.25">
      <c r="A20" s="2" t="s">
        <v>52</v>
      </c>
      <c r="B20" s="8">
        <v>25.55</v>
      </c>
      <c r="C20" s="8">
        <v>29.25</v>
      </c>
      <c r="D20" s="8">
        <v>6380.64</v>
      </c>
      <c r="E20" s="3">
        <f t="shared" si="0"/>
        <v>-3.6999999999999993</v>
      </c>
    </row>
    <row r="21" spans="1:5" x14ac:dyDescent="0.25">
      <c r="A21" s="2" t="s">
        <v>53</v>
      </c>
      <c r="B21" s="8">
        <v>25.34</v>
      </c>
      <c r="C21" s="8">
        <v>29.25</v>
      </c>
      <c r="D21" s="8">
        <v>806.37</v>
      </c>
      <c r="E21" s="3">
        <f t="shared" si="0"/>
        <v>-3.91</v>
      </c>
    </row>
    <row r="22" spans="1:5" x14ac:dyDescent="0.25">
      <c r="A22" s="2" t="s">
        <v>54</v>
      </c>
      <c r="B22" s="8">
        <v>25.28</v>
      </c>
      <c r="C22" s="8">
        <v>29.25</v>
      </c>
      <c r="D22" s="8">
        <v>8055.45</v>
      </c>
      <c r="E22" s="3">
        <f t="shared" si="0"/>
        <v>-3.9699999999999989</v>
      </c>
    </row>
    <row r="23" spans="1:5" x14ac:dyDescent="0.25">
      <c r="A23" s="2" t="s">
        <v>55</v>
      </c>
      <c r="B23" s="8">
        <v>24.94</v>
      </c>
      <c r="C23" s="8">
        <v>29.25</v>
      </c>
      <c r="D23" s="8">
        <v>3769</v>
      </c>
      <c r="E23" s="3">
        <f t="shared" si="0"/>
        <v>-4.3099999999999987</v>
      </c>
    </row>
    <row r="24" spans="1:5" x14ac:dyDescent="0.25">
      <c r="A24" s="2" t="s">
        <v>56</v>
      </c>
      <c r="B24" s="8">
        <v>24.52</v>
      </c>
      <c r="C24" s="8">
        <v>29.25</v>
      </c>
      <c r="D24" s="8">
        <v>2861.46</v>
      </c>
      <c r="E24" s="3">
        <f t="shared" si="0"/>
        <v>-4.7300000000000004</v>
      </c>
    </row>
    <row r="25" spans="1:5" x14ac:dyDescent="0.25">
      <c r="A25" s="2" t="s">
        <v>57</v>
      </c>
      <c r="B25" s="8">
        <v>23.93</v>
      </c>
      <c r="C25" s="8">
        <v>29.25</v>
      </c>
      <c r="D25" s="8">
        <v>297.14999999999998</v>
      </c>
      <c r="E25" s="3">
        <f t="shared" si="0"/>
        <v>-5.32</v>
      </c>
    </row>
    <row r="26" spans="1:5" x14ac:dyDescent="0.25">
      <c r="A26" s="2" t="s">
        <v>58</v>
      </c>
      <c r="B26" s="8">
        <v>22.5</v>
      </c>
      <c r="C26" s="8">
        <v>29.25</v>
      </c>
      <c r="D26" s="8">
        <v>5412.56</v>
      </c>
      <c r="E26" s="3">
        <f t="shared" si="0"/>
        <v>-6.75</v>
      </c>
    </row>
    <row r="27" spans="1:5" x14ac:dyDescent="0.25">
      <c r="A27" s="42" t="s">
        <v>91</v>
      </c>
      <c r="B27" s="43">
        <v>27.03</v>
      </c>
      <c r="C27" s="43">
        <v>29.11</v>
      </c>
      <c r="D27" s="43">
        <v>256975</v>
      </c>
      <c r="E27" s="44">
        <f t="shared" si="0"/>
        <v>-2.0799999999999983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8A06A-336A-44F3-9218-5C8F756C3DEB}">
  <dimension ref="A1:E26"/>
  <sheetViews>
    <sheetView topLeftCell="A13" workbookViewId="0">
      <selection activeCell="A6" sqref="A6"/>
    </sheetView>
  </sheetViews>
  <sheetFormatPr defaultRowHeight="15" x14ac:dyDescent="0.25"/>
  <sheetData>
    <row r="1" spans="1:5" x14ac:dyDescent="0.25">
      <c r="A1" s="16" t="s">
        <v>0</v>
      </c>
      <c r="B1" s="17" t="s">
        <v>1</v>
      </c>
      <c r="C1" s="17" t="s">
        <v>2</v>
      </c>
      <c r="D1" s="17" t="s">
        <v>3</v>
      </c>
      <c r="E1" s="17" t="s">
        <v>33</v>
      </c>
    </row>
    <row r="2" spans="1:5" x14ac:dyDescent="0.25">
      <c r="A2" s="5" t="s">
        <v>92</v>
      </c>
      <c r="B2" s="14">
        <v>36.909999999999997</v>
      </c>
      <c r="C2" s="14">
        <v>34.619999999999997</v>
      </c>
      <c r="D2" s="14">
        <v>25985.81</v>
      </c>
      <c r="E2" s="15">
        <v>2.2899999999999991</v>
      </c>
    </row>
    <row r="3" spans="1:5" x14ac:dyDescent="0.25">
      <c r="A3" s="5" t="s">
        <v>93</v>
      </c>
      <c r="B3" s="14">
        <v>36.299999999999997</v>
      </c>
      <c r="C3" s="14">
        <v>34.619999999999997</v>
      </c>
      <c r="D3" s="14">
        <v>8382.1299999999992</v>
      </c>
      <c r="E3" s="15">
        <v>1.6799999999999997</v>
      </c>
    </row>
    <row r="4" spans="1:5" x14ac:dyDescent="0.25">
      <c r="A4" s="5" t="s">
        <v>94</v>
      </c>
      <c r="B4" s="14">
        <v>34.880000000000003</v>
      </c>
      <c r="C4" s="14">
        <v>34.619999999999997</v>
      </c>
      <c r="D4" s="14">
        <v>8633.85</v>
      </c>
      <c r="E4" s="15">
        <v>0.26000000000000512</v>
      </c>
    </row>
    <row r="5" spans="1:5" x14ac:dyDescent="0.25">
      <c r="A5" s="5" t="s">
        <v>95</v>
      </c>
      <c r="B5" s="14">
        <v>34.78</v>
      </c>
      <c r="C5" s="14">
        <v>34.619999999999997</v>
      </c>
      <c r="D5" s="14">
        <v>33155.97</v>
      </c>
      <c r="E5" s="15">
        <v>0.16000000000000369</v>
      </c>
    </row>
    <row r="6" spans="1:5" x14ac:dyDescent="0.25">
      <c r="A6" s="5" t="s">
        <v>96</v>
      </c>
      <c r="B6" s="14">
        <v>34.75</v>
      </c>
      <c r="C6" s="14">
        <v>34.619999999999997</v>
      </c>
      <c r="D6" s="14">
        <v>72610.080000000002</v>
      </c>
      <c r="E6" s="15">
        <v>0.13000000000000256</v>
      </c>
    </row>
    <row r="7" spans="1:5" x14ac:dyDescent="0.25">
      <c r="A7" s="2" t="s">
        <v>97</v>
      </c>
      <c r="B7" s="12">
        <v>33.159999999999997</v>
      </c>
      <c r="C7" s="12">
        <v>34.619999999999997</v>
      </c>
      <c r="D7" s="12">
        <v>20890.259999999998</v>
      </c>
      <c r="E7" s="13">
        <v>-1.4600000000000009</v>
      </c>
    </row>
    <row r="8" spans="1:5" x14ac:dyDescent="0.25">
      <c r="A8" s="2" t="s">
        <v>98</v>
      </c>
      <c r="B8" s="12">
        <v>32.19</v>
      </c>
      <c r="C8" s="12">
        <v>34.619999999999997</v>
      </c>
      <c r="D8" s="12">
        <v>10302.07</v>
      </c>
      <c r="E8" s="13">
        <v>-2.4299999999999997</v>
      </c>
    </row>
    <row r="9" spans="1:5" x14ac:dyDescent="0.25">
      <c r="A9" s="2" t="s">
        <v>99</v>
      </c>
      <c r="B9" s="12">
        <v>32.049999999999997</v>
      </c>
      <c r="C9" s="12">
        <v>34.619999999999997</v>
      </c>
      <c r="D9" s="12">
        <v>5796.46</v>
      </c>
      <c r="E9" s="13">
        <v>-2.5700000000000003</v>
      </c>
    </row>
    <row r="10" spans="1:5" x14ac:dyDescent="0.25">
      <c r="A10" s="2" t="s">
        <v>100</v>
      </c>
      <c r="B10" s="12">
        <v>31.93</v>
      </c>
      <c r="C10" s="12">
        <v>34.619999999999997</v>
      </c>
      <c r="D10" s="12">
        <v>48128.71</v>
      </c>
      <c r="E10" s="13">
        <v>-2.6899999999999977</v>
      </c>
    </row>
    <row r="11" spans="1:5" x14ac:dyDescent="0.25">
      <c r="A11" s="2" t="s">
        <v>101</v>
      </c>
      <c r="B11" s="12">
        <v>31.76</v>
      </c>
      <c r="C11" s="12">
        <v>34.71</v>
      </c>
      <c r="D11" s="12">
        <v>1312.57</v>
      </c>
      <c r="E11" s="13">
        <v>-2.9499999999999993</v>
      </c>
    </row>
    <row r="12" spans="1:5" x14ac:dyDescent="0.25">
      <c r="A12" s="2" t="s">
        <v>102</v>
      </c>
      <c r="B12" s="12">
        <v>31.27</v>
      </c>
      <c r="C12" s="12">
        <v>34.619999999999997</v>
      </c>
      <c r="D12" s="12">
        <v>3397.92</v>
      </c>
      <c r="E12" s="13">
        <v>-3.3499999999999979</v>
      </c>
    </row>
    <row r="13" spans="1:5" x14ac:dyDescent="0.25">
      <c r="A13" s="2" t="s">
        <v>103</v>
      </c>
      <c r="B13" s="12">
        <v>31.19</v>
      </c>
      <c r="C13" s="12">
        <v>34.71</v>
      </c>
      <c r="D13" s="12">
        <v>5776.73</v>
      </c>
      <c r="E13" s="13">
        <v>-3.5199999999999996</v>
      </c>
    </row>
    <row r="14" spans="1:5" x14ac:dyDescent="0.25">
      <c r="A14" s="2" t="s">
        <v>104</v>
      </c>
      <c r="B14" s="12">
        <v>30.73</v>
      </c>
      <c r="C14" s="12">
        <v>34.619999999999997</v>
      </c>
      <c r="D14" s="12">
        <v>14920.07</v>
      </c>
      <c r="E14" s="13">
        <v>-3.889999999999997</v>
      </c>
    </row>
    <row r="15" spans="1:5" x14ac:dyDescent="0.25">
      <c r="A15" s="2" t="s">
        <v>105</v>
      </c>
      <c r="B15" s="12">
        <v>30.38</v>
      </c>
      <c r="C15" s="12">
        <v>34.619999999999997</v>
      </c>
      <c r="D15" s="12">
        <v>11335.14</v>
      </c>
      <c r="E15" s="13">
        <v>-4.2399999999999984</v>
      </c>
    </row>
    <row r="16" spans="1:5" x14ac:dyDescent="0.25">
      <c r="A16" s="2" t="s">
        <v>106</v>
      </c>
      <c r="B16" s="12">
        <v>29.59</v>
      </c>
      <c r="C16" s="12">
        <v>34.619999999999997</v>
      </c>
      <c r="D16" s="12">
        <v>5502.1</v>
      </c>
      <c r="E16" s="13">
        <v>-5.0299999999999976</v>
      </c>
    </row>
    <row r="17" spans="1:5" x14ac:dyDescent="0.25">
      <c r="A17" s="2" t="s">
        <v>107</v>
      </c>
      <c r="B17" s="12">
        <v>29.39</v>
      </c>
      <c r="C17" s="12">
        <v>34.619999999999997</v>
      </c>
      <c r="D17" s="12">
        <v>11443.03</v>
      </c>
      <c r="E17" s="13">
        <v>-5.2299999999999969</v>
      </c>
    </row>
    <row r="18" spans="1:5" x14ac:dyDescent="0.25">
      <c r="A18" s="2" t="s">
        <v>108</v>
      </c>
      <c r="B18" s="12">
        <v>29.33</v>
      </c>
      <c r="C18" s="12">
        <v>34.619999999999997</v>
      </c>
      <c r="D18" s="12">
        <v>1981.66</v>
      </c>
      <c r="E18" s="13">
        <v>-5.2899999999999991</v>
      </c>
    </row>
    <row r="19" spans="1:5" x14ac:dyDescent="0.25">
      <c r="A19" s="2" t="s">
        <v>109</v>
      </c>
      <c r="B19" s="12">
        <v>29.26</v>
      </c>
      <c r="C19" s="12">
        <v>34.619999999999997</v>
      </c>
      <c r="D19" s="12">
        <v>4331.09</v>
      </c>
      <c r="E19" s="13">
        <v>-5.3599999999999959</v>
      </c>
    </row>
    <row r="20" spans="1:5" x14ac:dyDescent="0.25">
      <c r="A20" s="2" t="s">
        <v>110</v>
      </c>
      <c r="B20" s="12">
        <v>28.66</v>
      </c>
      <c r="C20" s="12">
        <v>34.619999999999997</v>
      </c>
      <c r="D20" s="12">
        <v>10649.44</v>
      </c>
      <c r="E20" s="13">
        <v>-5.9599999999999973</v>
      </c>
    </row>
    <row r="21" spans="1:5" x14ac:dyDescent="0.25">
      <c r="A21" s="2" t="s">
        <v>111</v>
      </c>
      <c r="B21" s="12">
        <v>27.91</v>
      </c>
      <c r="C21" s="12">
        <v>34.619999999999997</v>
      </c>
      <c r="D21" s="12">
        <v>301.58999999999997</v>
      </c>
      <c r="E21" s="13">
        <v>-6.7099999999999973</v>
      </c>
    </row>
    <row r="22" spans="1:5" x14ac:dyDescent="0.25">
      <c r="A22" s="2" t="s">
        <v>112</v>
      </c>
      <c r="B22" s="12">
        <v>27.82</v>
      </c>
      <c r="C22" s="12">
        <v>34.619999999999997</v>
      </c>
      <c r="D22" s="12">
        <v>10361.75</v>
      </c>
      <c r="E22" s="13">
        <v>-6.7999999999999972</v>
      </c>
    </row>
    <row r="23" spans="1:5" x14ac:dyDescent="0.25">
      <c r="A23" s="2" t="s">
        <v>113</v>
      </c>
      <c r="B23" s="12">
        <v>25.46</v>
      </c>
      <c r="C23" s="12">
        <v>34.71</v>
      </c>
      <c r="D23" s="12">
        <v>28063.16</v>
      </c>
      <c r="E23" s="13">
        <v>-9.25</v>
      </c>
    </row>
    <row r="24" spans="1:5" x14ac:dyDescent="0.25">
      <c r="A24" s="2" t="s">
        <v>114</v>
      </c>
      <c r="B24" s="12">
        <v>25.15</v>
      </c>
      <c r="C24" s="12">
        <v>34.619999999999997</v>
      </c>
      <c r="D24" s="12">
        <v>114.44</v>
      </c>
      <c r="E24" s="13">
        <v>-9.4699999999999989</v>
      </c>
    </row>
    <row r="25" spans="1:5" x14ac:dyDescent="0.25">
      <c r="A25" s="2" t="s">
        <v>115</v>
      </c>
      <c r="B25" s="12">
        <v>24.03</v>
      </c>
      <c r="C25" s="12">
        <v>34.619999999999997</v>
      </c>
      <c r="D25" s="12">
        <v>17203.59</v>
      </c>
      <c r="E25" s="13">
        <v>-10.589999999999996</v>
      </c>
    </row>
    <row r="26" spans="1:5" x14ac:dyDescent="0.25">
      <c r="A26" s="18" t="s">
        <v>91</v>
      </c>
      <c r="B26" s="19">
        <v>30.79</v>
      </c>
      <c r="C26" s="19">
        <v>34.630000000000003</v>
      </c>
      <c r="D26" s="19">
        <v>15024</v>
      </c>
      <c r="E26" s="19">
        <v>-3.8400000000000034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62674-9EF8-4C30-B77F-05FACFEBEE3B}">
  <dimension ref="A1:E23"/>
  <sheetViews>
    <sheetView topLeftCell="A13" workbookViewId="0">
      <selection activeCell="A23" sqref="A23:E23"/>
    </sheetView>
  </sheetViews>
  <sheetFormatPr defaultRowHeight="15" x14ac:dyDescent="0.25"/>
  <sheetData>
    <row r="1" spans="1:5" x14ac:dyDescent="0.25">
      <c r="A1" s="20" t="s">
        <v>0</v>
      </c>
      <c r="B1" s="20" t="s">
        <v>1</v>
      </c>
      <c r="C1" s="20" t="s">
        <v>2</v>
      </c>
      <c r="D1" s="20" t="s">
        <v>3</v>
      </c>
      <c r="E1" s="20" t="s">
        <v>33</v>
      </c>
    </row>
    <row r="2" spans="1:5" x14ac:dyDescent="0.25">
      <c r="A2" s="5" t="s">
        <v>116</v>
      </c>
      <c r="B2" s="7">
        <v>49.88</v>
      </c>
      <c r="C2" s="7">
        <v>37.46</v>
      </c>
      <c r="D2" s="21">
        <v>25071.59</v>
      </c>
      <c r="E2" s="9">
        <v>12.420000000000002</v>
      </c>
    </row>
    <row r="3" spans="1:5" x14ac:dyDescent="0.25">
      <c r="A3" s="5" t="s">
        <v>117</v>
      </c>
      <c r="B3" s="7">
        <v>40.64</v>
      </c>
      <c r="C3" s="7">
        <v>37.46</v>
      </c>
      <c r="D3" s="21">
        <v>55480.24</v>
      </c>
      <c r="E3" s="9">
        <v>3.1799999999999997</v>
      </c>
    </row>
    <row r="4" spans="1:5" x14ac:dyDescent="0.25">
      <c r="A4" s="2" t="s">
        <v>118</v>
      </c>
      <c r="B4" s="8">
        <v>36.06</v>
      </c>
      <c r="C4" s="8">
        <v>36.67</v>
      </c>
      <c r="D4" s="22">
        <v>30223.46</v>
      </c>
      <c r="E4" s="3">
        <v>-0.60999999999999943</v>
      </c>
    </row>
    <row r="5" spans="1:5" x14ac:dyDescent="0.25">
      <c r="A5" s="2" t="s">
        <v>119</v>
      </c>
      <c r="B5" s="8">
        <v>35.909999999999997</v>
      </c>
      <c r="C5" s="8">
        <v>36.67</v>
      </c>
      <c r="D5" s="22">
        <v>9496.81</v>
      </c>
      <c r="E5" s="3">
        <v>-0.76000000000000512</v>
      </c>
    </row>
    <row r="6" spans="1:5" x14ac:dyDescent="0.25">
      <c r="A6" s="2" t="s">
        <v>120</v>
      </c>
      <c r="B6" s="8">
        <v>36.659999999999997</v>
      </c>
      <c r="C6" s="8">
        <v>37.46</v>
      </c>
      <c r="D6" s="22">
        <v>14493.32</v>
      </c>
      <c r="E6" s="3">
        <v>-0.80000000000000426</v>
      </c>
    </row>
    <row r="7" spans="1:5" x14ac:dyDescent="0.25">
      <c r="A7" s="2" t="s">
        <v>121</v>
      </c>
      <c r="B7" s="8">
        <v>36.43</v>
      </c>
      <c r="C7" s="8">
        <v>37.46</v>
      </c>
      <c r="D7" s="22">
        <v>1574.18</v>
      </c>
      <c r="E7" s="3">
        <v>-1.0300000000000011</v>
      </c>
    </row>
    <row r="8" spans="1:5" x14ac:dyDescent="0.25">
      <c r="A8" s="2" t="s">
        <v>122</v>
      </c>
      <c r="B8" s="8">
        <v>36.130000000000003</v>
      </c>
      <c r="C8" s="8">
        <v>37.46</v>
      </c>
      <c r="D8" s="22">
        <v>9194.39</v>
      </c>
      <c r="E8" s="3">
        <v>-1.3299999999999983</v>
      </c>
    </row>
    <row r="9" spans="1:5" x14ac:dyDescent="0.25">
      <c r="A9" s="2" t="s">
        <v>123</v>
      </c>
      <c r="B9" s="8">
        <v>35.840000000000003</v>
      </c>
      <c r="C9" s="8">
        <v>37.46</v>
      </c>
      <c r="D9" s="22">
        <v>11084.44</v>
      </c>
      <c r="E9" s="3">
        <v>-1.6199999999999974</v>
      </c>
    </row>
    <row r="10" spans="1:5" x14ac:dyDescent="0.25">
      <c r="A10" s="2" t="s">
        <v>124</v>
      </c>
      <c r="B10" s="8">
        <v>35.79</v>
      </c>
      <c r="C10" s="8">
        <v>37.46</v>
      </c>
      <c r="D10" s="22">
        <v>4064.12</v>
      </c>
      <c r="E10" s="3">
        <v>-1.6700000000000017</v>
      </c>
    </row>
    <row r="11" spans="1:5" x14ac:dyDescent="0.25">
      <c r="A11" s="2" t="s">
        <v>125</v>
      </c>
      <c r="B11" s="8">
        <v>34.65</v>
      </c>
      <c r="C11" s="8">
        <v>36.67</v>
      </c>
      <c r="D11" s="22">
        <v>5879.66</v>
      </c>
      <c r="E11" s="3">
        <v>-2.0200000000000031</v>
      </c>
    </row>
    <row r="12" spans="1:5" x14ac:dyDescent="0.25">
      <c r="A12" s="2" t="s">
        <v>126</v>
      </c>
      <c r="B12" s="8">
        <v>35.049999999999997</v>
      </c>
      <c r="C12" s="8">
        <v>37.46</v>
      </c>
      <c r="D12" s="22">
        <v>15706.46</v>
      </c>
      <c r="E12" s="3">
        <v>-2.4100000000000037</v>
      </c>
    </row>
    <row r="13" spans="1:5" x14ac:dyDescent="0.25">
      <c r="A13" s="2" t="s">
        <v>127</v>
      </c>
      <c r="B13" s="8">
        <v>35.03</v>
      </c>
      <c r="C13" s="8">
        <v>37.46</v>
      </c>
      <c r="D13" s="22">
        <v>11969.61</v>
      </c>
      <c r="E13" s="3">
        <v>-2.4299999999999997</v>
      </c>
    </row>
    <row r="14" spans="1:5" x14ac:dyDescent="0.25">
      <c r="A14" s="2" t="s">
        <v>128</v>
      </c>
      <c r="B14" s="8">
        <v>34.229999999999997</v>
      </c>
      <c r="C14" s="8">
        <v>36.67</v>
      </c>
      <c r="D14" s="22">
        <v>14269.14</v>
      </c>
      <c r="E14" s="3">
        <v>-2.4400000000000048</v>
      </c>
    </row>
    <row r="15" spans="1:5" x14ac:dyDescent="0.25">
      <c r="A15" s="2" t="s">
        <v>129</v>
      </c>
      <c r="B15" s="8">
        <v>34.119999999999997</v>
      </c>
      <c r="C15" s="8">
        <v>37.46</v>
      </c>
      <c r="D15" s="22">
        <v>2955.92</v>
      </c>
      <c r="E15" s="3">
        <v>-3.3400000000000034</v>
      </c>
    </row>
    <row r="16" spans="1:5" x14ac:dyDescent="0.25">
      <c r="A16" s="2" t="s">
        <v>130</v>
      </c>
      <c r="B16" s="8">
        <v>33.909999999999997</v>
      </c>
      <c r="C16" s="8">
        <v>37.46</v>
      </c>
      <c r="D16" s="22">
        <v>7392.39</v>
      </c>
      <c r="E16" s="3">
        <v>-3.5500000000000043</v>
      </c>
    </row>
    <row r="17" spans="1:5" x14ac:dyDescent="0.25">
      <c r="A17" s="2" t="s">
        <v>131</v>
      </c>
      <c r="B17" s="8">
        <v>33.700000000000003</v>
      </c>
      <c r="C17" s="8">
        <v>37.46</v>
      </c>
      <c r="D17" s="22">
        <v>493.73</v>
      </c>
      <c r="E17" s="3">
        <v>-3.759999999999998</v>
      </c>
    </row>
    <row r="18" spans="1:5" x14ac:dyDescent="0.25">
      <c r="A18" s="2" t="s">
        <v>132</v>
      </c>
      <c r="B18" s="8">
        <v>31.92</v>
      </c>
      <c r="C18" s="8">
        <v>36.67</v>
      </c>
      <c r="D18" s="22">
        <v>1443.85</v>
      </c>
      <c r="E18" s="3">
        <v>-4.75</v>
      </c>
    </row>
    <row r="19" spans="1:5" x14ac:dyDescent="0.25">
      <c r="A19" s="2" t="s">
        <v>133</v>
      </c>
      <c r="B19" s="8">
        <v>31.59</v>
      </c>
      <c r="C19" s="8">
        <v>37.46</v>
      </c>
      <c r="D19" s="22">
        <v>22736.11</v>
      </c>
      <c r="E19" s="3">
        <v>-5.870000000000001</v>
      </c>
    </row>
    <row r="20" spans="1:5" x14ac:dyDescent="0.25">
      <c r="A20" s="2" t="s">
        <v>134</v>
      </c>
      <c r="B20" s="8">
        <v>30.78</v>
      </c>
      <c r="C20" s="8">
        <v>36.67</v>
      </c>
      <c r="D20" s="22">
        <v>30828.79</v>
      </c>
      <c r="E20" s="3">
        <v>-5.8900000000000006</v>
      </c>
    </row>
    <row r="21" spans="1:5" x14ac:dyDescent="0.25">
      <c r="A21" s="2" t="s">
        <v>135</v>
      </c>
      <c r="B21" s="8">
        <v>31.42</v>
      </c>
      <c r="C21" s="8">
        <v>37.46</v>
      </c>
      <c r="D21" s="22">
        <v>2219.1999999999998</v>
      </c>
      <c r="E21" s="3">
        <v>-6.0399999999999991</v>
      </c>
    </row>
    <row r="22" spans="1:5" x14ac:dyDescent="0.25">
      <c r="A22" s="2" t="s">
        <v>136</v>
      </c>
      <c r="B22" s="8">
        <v>30.12</v>
      </c>
      <c r="C22" s="8">
        <v>36.67</v>
      </c>
      <c r="D22" s="22">
        <v>4416.28</v>
      </c>
      <c r="E22" s="3">
        <v>-6.5500000000000007</v>
      </c>
    </row>
    <row r="23" spans="1:5" x14ac:dyDescent="0.25">
      <c r="A23" s="45" t="s">
        <v>91</v>
      </c>
      <c r="B23" s="46">
        <v>35.229999999999997</v>
      </c>
      <c r="C23" s="45">
        <v>37.200000000000003</v>
      </c>
      <c r="D23" s="45">
        <v>280994</v>
      </c>
      <c r="E23" s="45">
        <v>-1.970000000000006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E7477-AB3C-4016-9C2C-20F7A8435775}">
  <dimension ref="A1:E25"/>
  <sheetViews>
    <sheetView topLeftCell="A7" workbookViewId="0">
      <selection activeCell="A25" sqref="A25:E25"/>
    </sheetView>
  </sheetViews>
  <sheetFormatPr defaultRowHeight="15" x14ac:dyDescent="0.25"/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4" t="s">
        <v>33</v>
      </c>
    </row>
    <row r="2" spans="1:5" x14ac:dyDescent="0.25">
      <c r="A2" s="5" t="s">
        <v>59</v>
      </c>
      <c r="B2" s="7">
        <v>36.82</v>
      </c>
      <c r="C2" s="7">
        <v>26.27</v>
      </c>
      <c r="D2" s="7">
        <v>6735.32</v>
      </c>
      <c r="E2" s="6">
        <v>10.55</v>
      </c>
    </row>
    <row r="3" spans="1:5" x14ac:dyDescent="0.25">
      <c r="A3" s="5" t="s">
        <v>60</v>
      </c>
      <c r="B3" s="7">
        <v>32.15</v>
      </c>
      <c r="C3" s="7">
        <v>26.27</v>
      </c>
      <c r="D3" s="7">
        <v>69639.05</v>
      </c>
      <c r="E3" s="6">
        <v>5.879999999999999</v>
      </c>
    </row>
    <row r="4" spans="1:5" x14ac:dyDescent="0.25">
      <c r="A4" s="5" t="s">
        <v>61</v>
      </c>
      <c r="B4" s="7">
        <v>30.28</v>
      </c>
      <c r="C4" s="7">
        <v>26.27</v>
      </c>
      <c r="D4" s="7">
        <v>93381.83</v>
      </c>
      <c r="E4" s="6">
        <v>4.0100000000000016</v>
      </c>
    </row>
    <row r="5" spans="1:5" x14ac:dyDescent="0.25">
      <c r="A5" s="5" t="s">
        <v>62</v>
      </c>
      <c r="B5" s="7">
        <v>29.6</v>
      </c>
      <c r="C5" s="7">
        <v>26.27</v>
      </c>
      <c r="D5" s="7">
        <v>17393.86</v>
      </c>
      <c r="E5" s="6">
        <v>3.3300000000000018</v>
      </c>
    </row>
    <row r="6" spans="1:5" x14ac:dyDescent="0.25">
      <c r="A6" s="5" t="s">
        <v>63</v>
      </c>
      <c r="B6" s="7">
        <v>28.49</v>
      </c>
      <c r="C6" s="7">
        <v>26.45</v>
      </c>
      <c r="D6" s="7">
        <v>5228.46</v>
      </c>
      <c r="E6" s="6">
        <v>2.0399999999999991</v>
      </c>
    </row>
    <row r="7" spans="1:5" x14ac:dyDescent="0.25">
      <c r="A7" s="2" t="s">
        <v>64</v>
      </c>
      <c r="B7" s="8">
        <v>26.16</v>
      </c>
      <c r="C7" s="8">
        <v>26.27</v>
      </c>
      <c r="D7" s="8">
        <v>5966.79</v>
      </c>
      <c r="E7">
        <v>-0.10999999999999943</v>
      </c>
    </row>
    <row r="8" spans="1:5" x14ac:dyDescent="0.25">
      <c r="A8" s="2" t="s">
        <v>65</v>
      </c>
      <c r="B8" s="8">
        <v>25.88</v>
      </c>
      <c r="C8" s="8">
        <v>26.27</v>
      </c>
      <c r="D8" s="8">
        <v>2419.4699999999998</v>
      </c>
      <c r="E8">
        <v>-0.39000000000000057</v>
      </c>
    </row>
    <row r="9" spans="1:5" x14ac:dyDescent="0.25">
      <c r="A9" s="2" t="s">
        <v>66</v>
      </c>
      <c r="B9" s="8">
        <v>25.67</v>
      </c>
      <c r="C9" s="8">
        <v>26.27</v>
      </c>
      <c r="D9" s="8">
        <v>4547.47</v>
      </c>
      <c r="E9">
        <v>-0.59999999999999787</v>
      </c>
    </row>
    <row r="10" spans="1:5" x14ac:dyDescent="0.25">
      <c r="A10" s="2" t="s">
        <v>67</v>
      </c>
      <c r="B10" s="8">
        <v>25.12</v>
      </c>
      <c r="C10" s="8">
        <v>26.27</v>
      </c>
      <c r="D10" s="8">
        <v>21667.61</v>
      </c>
      <c r="E10">
        <v>-1.1499999999999986</v>
      </c>
    </row>
    <row r="11" spans="1:5" x14ac:dyDescent="0.25">
      <c r="A11" s="2" t="s">
        <v>68</v>
      </c>
      <c r="B11" s="8">
        <v>24.82</v>
      </c>
      <c r="C11" s="8">
        <v>26.45</v>
      </c>
      <c r="D11" s="8">
        <v>2158.7199999999998</v>
      </c>
      <c r="E11">
        <v>-1.629999999999999</v>
      </c>
    </row>
    <row r="12" spans="1:5" x14ac:dyDescent="0.25">
      <c r="A12" s="2" t="s">
        <v>69</v>
      </c>
      <c r="B12" s="8">
        <v>24.26</v>
      </c>
      <c r="C12" s="8">
        <v>26.27</v>
      </c>
      <c r="D12" s="8">
        <v>11154.06</v>
      </c>
      <c r="E12">
        <v>-2.009999999999998</v>
      </c>
    </row>
    <row r="13" spans="1:5" x14ac:dyDescent="0.25">
      <c r="A13" s="2" t="s">
        <v>70</v>
      </c>
      <c r="B13" s="8">
        <v>23.95</v>
      </c>
      <c r="C13" s="8">
        <v>26.27</v>
      </c>
      <c r="D13" s="8">
        <v>12263.4</v>
      </c>
      <c r="E13">
        <v>-2.3200000000000003</v>
      </c>
    </row>
    <row r="14" spans="1:5" x14ac:dyDescent="0.25">
      <c r="A14" s="2" t="s">
        <v>71</v>
      </c>
      <c r="B14" s="8">
        <v>23.41</v>
      </c>
      <c r="C14" s="8">
        <v>26.27</v>
      </c>
      <c r="D14" s="8">
        <v>49130</v>
      </c>
      <c r="E14">
        <v>-2.8599999999999994</v>
      </c>
    </row>
    <row r="15" spans="1:5" x14ac:dyDescent="0.25">
      <c r="A15" s="2" t="s">
        <v>72</v>
      </c>
      <c r="B15" s="8">
        <v>22.45</v>
      </c>
      <c r="C15" s="8">
        <v>26.45</v>
      </c>
      <c r="D15" s="8">
        <v>12194.51</v>
      </c>
      <c r="E15">
        <v>-4</v>
      </c>
    </row>
    <row r="16" spans="1:5" x14ac:dyDescent="0.25">
      <c r="A16" s="2" t="s">
        <v>73</v>
      </c>
      <c r="B16" s="8">
        <v>22.25</v>
      </c>
      <c r="C16" s="8">
        <v>26.45</v>
      </c>
      <c r="D16" s="8">
        <v>21035.16</v>
      </c>
      <c r="E16">
        <v>-4.1999999999999993</v>
      </c>
    </row>
    <row r="17" spans="1:5" x14ac:dyDescent="0.25">
      <c r="A17" s="2" t="s">
        <v>74</v>
      </c>
      <c r="B17" s="8">
        <v>21.48</v>
      </c>
      <c r="C17" s="8">
        <v>26.45</v>
      </c>
      <c r="D17" s="8">
        <v>6887.29</v>
      </c>
      <c r="E17">
        <v>-4.9699999999999989</v>
      </c>
    </row>
    <row r="18" spans="1:5" x14ac:dyDescent="0.25">
      <c r="A18" s="2" t="s">
        <v>75</v>
      </c>
      <c r="B18" s="8">
        <v>21.28</v>
      </c>
      <c r="C18" s="8">
        <v>26.45</v>
      </c>
      <c r="D18" s="8">
        <v>337.97</v>
      </c>
      <c r="E18">
        <v>-5.1699999999999982</v>
      </c>
    </row>
    <row r="19" spans="1:5" x14ac:dyDescent="0.25">
      <c r="A19" s="2" t="s">
        <v>76</v>
      </c>
      <c r="B19" s="8">
        <v>21.08</v>
      </c>
      <c r="C19" s="8">
        <v>26.27</v>
      </c>
      <c r="D19" s="8">
        <v>242.8</v>
      </c>
      <c r="E19">
        <v>-5.1900000000000013</v>
      </c>
    </row>
    <row r="20" spans="1:5" x14ac:dyDescent="0.25">
      <c r="A20" s="2" t="s">
        <v>77</v>
      </c>
      <c r="B20" s="8">
        <v>20.96</v>
      </c>
      <c r="C20" s="8">
        <v>26.27</v>
      </c>
      <c r="D20" s="8">
        <v>24531.52</v>
      </c>
      <c r="E20">
        <v>-5.3099999999999987</v>
      </c>
    </row>
    <row r="21" spans="1:5" x14ac:dyDescent="0.25">
      <c r="A21" s="2" t="s">
        <v>78</v>
      </c>
      <c r="B21" s="8">
        <v>20.88</v>
      </c>
      <c r="C21" s="8">
        <v>26.27</v>
      </c>
      <c r="D21" s="8">
        <v>2967.48</v>
      </c>
      <c r="E21">
        <v>-5.3900000000000006</v>
      </c>
    </row>
    <row r="22" spans="1:5" x14ac:dyDescent="0.25">
      <c r="A22" s="2" t="s">
        <v>79</v>
      </c>
      <c r="B22" s="8">
        <v>19.27</v>
      </c>
      <c r="C22" s="8">
        <v>26.27</v>
      </c>
      <c r="D22" s="8">
        <v>919.64</v>
      </c>
      <c r="E22">
        <v>-7</v>
      </c>
    </row>
    <row r="23" spans="1:5" x14ac:dyDescent="0.25">
      <c r="A23" s="2" t="s">
        <v>80</v>
      </c>
      <c r="B23" s="8">
        <v>18.649999999999999</v>
      </c>
      <c r="C23" s="8">
        <v>26.27</v>
      </c>
      <c r="D23" s="8">
        <v>12038.72</v>
      </c>
      <c r="E23">
        <v>-7.620000000000001</v>
      </c>
    </row>
    <row r="24" spans="1:5" x14ac:dyDescent="0.25">
      <c r="A24" s="2" t="s">
        <v>81</v>
      </c>
      <c r="B24" s="8">
        <v>18.36</v>
      </c>
      <c r="C24" s="8">
        <v>26.27</v>
      </c>
      <c r="D24" s="8">
        <v>132.66999999999999</v>
      </c>
      <c r="E24">
        <v>-7.91</v>
      </c>
    </row>
    <row r="25" spans="1:5" x14ac:dyDescent="0.25">
      <c r="A25" s="42" t="s">
        <v>91</v>
      </c>
      <c r="B25" s="43">
        <v>24.49</v>
      </c>
      <c r="C25" s="43">
        <v>26.31</v>
      </c>
      <c r="D25" s="43">
        <v>382973</v>
      </c>
      <c r="E25" s="47">
        <v>-1.8200000000000003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B87680-02EA-400F-8CBE-662647712AAC}">
  <dimension ref="A1:E39"/>
  <sheetViews>
    <sheetView topLeftCell="A25" workbookViewId="0">
      <selection activeCell="A39" sqref="A39:E39"/>
    </sheetView>
  </sheetViews>
  <sheetFormatPr defaultRowHeight="15" x14ac:dyDescent="0.25"/>
  <sheetData>
    <row r="1" spans="1:5" x14ac:dyDescent="0.25">
      <c r="A1" s="16" t="s">
        <v>0</v>
      </c>
      <c r="B1" s="27" t="s">
        <v>1</v>
      </c>
      <c r="C1" s="27" t="s">
        <v>2</v>
      </c>
      <c r="D1" s="34" t="s">
        <v>3</v>
      </c>
      <c r="E1" s="27" t="s">
        <v>33</v>
      </c>
    </row>
    <row r="2" spans="1:5" x14ac:dyDescent="0.25">
      <c r="A2" s="5" t="s">
        <v>151</v>
      </c>
      <c r="B2" s="29">
        <v>36.93</v>
      </c>
      <c r="C2" s="29">
        <v>26.27</v>
      </c>
      <c r="D2" s="30">
        <v>10436</v>
      </c>
      <c r="E2" s="28">
        <v>10.66</v>
      </c>
    </row>
    <row r="3" spans="1:5" x14ac:dyDescent="0.25">
      <c r="A3" s="5" t="s">
        <v>152</v>
      </c>
      <c r="B3" s="29">
        <v>31.27</v>
      </c>
      <c r="C3" s="29">
        <v>26.45</v>
      </c>
      <c r="D3" s="30">
        <v>27730.33</v>
      </c>
      <c r="E3" s="28">
        <v>4.82</v>
      </c>
    </row>
    <row r="4" spans="1:5" x14ac:dyDescent="0.25">
      <c r="A4" s="5" t="s">
        <v>153</v>
      </c>
      <c r="B4" s="29">
        <v>30.4</v>
      </c>
      <c r="C4" s="29">
        <v>26.45</v>
      </c>
      <c r="D4" s="30">
        <v>6594.93</v>
      </c>
      <c r="E4" s="28">
        <v>3.9499999999999993</v>
      </c>
    </row>
    <row r="5" spans="1:5" x14ac:dyDescent="0.25">
      <c r="A5" s="5" t="s">
        <v>154</v>
      </c>
      <c r="B5" s="29">
        <v>29.7</v>
      </c>
      <c r="C5" s="29">
        <v>26.27</v>
      </c>
      <c r="D5" s="30">
        <v>15555.71</v>
      </c>
      <c r="E5" s="28">
        <v>3.4299999999999997</v>
      </c>
    </row>
    <row r="6" spans="1:5" x14ac:dyDescent="0.25">
      <c r="A6" s="5" t="s">
        <v>155</v>
      </c>
      <c r="B6" s="29">
        <v>29.18</v>
      </c>
      <c r="C6" s="29">
        <v>26.27</v>
      </c>
      <c r="D6" s="30">
        <v>4888.8999999999996</v>
      </c>
      <c r="E6" s="28">
        <v>2.91</v>
      </c>
    </row>
    <row r="7" spans="1:5" x14ac:dyDescent="0.25">
      <c r="A7" s="5" t="s">
        <v>156</v>
      </c>
      <c r="B7" s="29">
        <v>28.9</v>
      </c>
      <c r="C7" s="29">
        <v>26.27</v>
      </c>
      <c r="D7" s="30">
        <v>16217.91</v>
      </c>
      <c r="E7" s="28">
        <v>2.629999999999999</v>
      </c>
    </row>
    <row r="8" spans="1:5" x14ac:dyDescent="0.25">
      <c r="A8" s="5" t="s">
        <v>157</v>
      </c>
      <c r="B8" s="29">
        <v>28.46</v>
      </c>
      <c r="C8" s="29">
        <v>26.27</v>
      </c>
      <c r="D8" s="30">
        <v>6358.59</v>
      </c>
      <c r="E8" s="28">
        <v>2.1900000000000013</v>
      </c>
    </row>
    <row r="9" spans="1:5" x14ac:dyDescent="0.25">
      <c r="A9" s="5" t="s">
        <v>158</v>
      </c>
      <c r="B9" s="29">
        <v>27.52</v>
      </c>
      <c r="C9" s="29">
        <v>26.27</v>
      </c>
      <c r="D9" s="30">
        <v>3810.91</v>
      </c>
      <c r="E9" s="28">
        <v>1.25</v>
      </c>
    </row>
    <row r="10" spans="1:5" x14ac:dyDescent="0.25">
      <c r="A10" s="5" t="s">
        <v>159</v>
      </c>
      <c r="B10" s="29">
        <v>27.35</v>
      </c>
      <c r="C10" s="29">
        <v>26.27</v>
      </c>
      <c r="D10" s="30">
        <v>37.799999999999997</v>
      </c>
      <c r="E10" s="28">
        <v>1.0800000000000018</v>
      </c>
    </row>
    <row r="11" spans="1:5" x14ac:dyDescent="0.25">
      <c r="A11" s="5" t="s">
        <v>160</v>
      </c>
      <c r="B11" s="29">
        <v>27.29</v>
      </c>
      <c r="C11" s="29">
        <v>26.45</v>
      </c>
      <c r="D11" s="30">
        <v>181.11</v>
      </c>
      <c r="E11" s="28">
        <v>0.83999999999999986</v>
      </c>
    </row>
    <row r="12" spans="1:5" x14ac:dyDescent="0.25">
      <c r="A12" s="5" t="s">
        <v>161</v>
      </c>
      <c r="B12" s="29">
        <v>27.17</v>
      </c>
      <c r="C12" s="29">
        <v>26.45</v>
      </c>
      <c r="D12" s="30">
        <v>1319.59</v>
      </c>
      <c r="E12" s="28">
        <v>0.72000000000000242</v>
      </c>
    </row>
    <row r="13" spans="1:5" x14ac:dyDescent="0.25">
      <c r="A13" s="5" t="s">
        <v>162</v>
      </c>
      <c r="B13" s="29">
        <v>26.55</v>
      </c>
      <c r="C13" s="29">
        <v>26.27</v>
      </c>
      <c r="D13" s="30">
        <v>14391.31</v>
      </c>
      <c r="E13" s="28">
        <v>0.28000000000000114</v>
      </c>
    </row>
    <row r="14" spans="1:5" x14ac:dyDescent="0.25">
      <c r="A14" s="5" t="s">
        <v>163</v>
      </c>
      <c r="B14" s="29">
        <v>26.51</v>
      </c>
      <c r="C14" s="29">
        <v>26.27</v>
      </c>
      <c r="D14" s="30">
        <v>23945.02</v>
      </c>
      <c r="E14" s="28">
        <v>0.24000000000000199</v>
      </c>
    </row>
    <row r="15" spans="1:5" x14ac:dyDescent="0.25">
      <c r="A15" s="2" t="s">
        <v>164</v>
      </c>
      <c r="B15" s="32">
        <v>26.21</v>
      </c>
      <c r="C15" s="32">
        <v>26.45</v>
      </c>
      <c r="D15" s="33">
        <v>209.18</v>
      </c>
      <c r="E15" s="31">
        <v>-0.23999999999999844</v>
      </c>
    </row>
    <row r="16" spans="1:5" x14ac:dyDescent="0.25">
      <c r="A16" s="2" t="s">
        <v>165</v>
      </c>
      <c r="B16" s="32">
        <v>25.73</v>
      </c>
      <c r="C16" s="32">
        <v>26.27</v>
      </c>
      <c r="D16" s="33">
        <v>13632.7</v>
      </c>
      <c r="E16" s="31">
        <v>-0.53999999999999915</v>
      </c>
    </row>
    <row r="17" spans="1:5" x14ac:dyDescent="0.25">
      <c r="A17" s="2" t="s">
        <v>166</v>
      </c>
      <c r="B17" s="32">
        <v>25.66</v>
      </c>
      <c r="C17" s="32">
        <v>26.27</v>
      </c>
      <c r="D17" s="33">
        <v>3870.86</v>
      </c>
      <c r="E17" s="31">
        <v>-0.60999999999999943</v>
      </c>
    </row>
    <row r="18" spans="1:5" x14ac:dyDescent="0.25">
      <c r="A18" s="2" t="s">
        <v>167</v>
      </c>
      <c r="B18" s="32">
        <v>25.31</v>
      </c>
      <c r="C18" s="32">
        <v>26.27</v>
      </c>
      <c r="D18" s="33">
        <v>1288.33</v>
      </c>
      <c r="E18" s="31">
        <v>-0.96000000000000085</v>
      </c>
    </row>
    <row r="19" spans="1:5" x14ac:dyDescent="0.25">
      <c r="A19" s="2" t="s">
        <v>168</v>
      </c>
      <c r="B19" s="32">
        <v>25.28</v>
      </c>
      <c r="C19" s="32">
        <v>26.27</v>
      </c>
      <c r="D19" s="33">
        <v>5862.55</v>
      </c>
      <c r="E19" s="31">
        <v>-0.98999999999999844</v>
      </c>
    </row>
    <row r="20" spans="1:5" x14ac:dyDescent="0.25">
      <c r="A20" s="2" t="s">
        <v>169</v>
      </c>
      <c r="B20" s="32">
        <v>25.3</v>
      </c>
      <c r="C20" s="32">
        <v>26.45</v>
      </c>
      <c r="D20" s="33">
        <v>859.9</v>
      </c>
      <c r="E20" s="31">
        <v>-1.1499999999999986</v>
      </c>
    </row>
    <row r="21" spans="1:5" x14ac:dyDescent="0.25">
      <c r="A21" s="2" t="s">
        <v>170</v>
      </c>
      <c r="B21" s="32">
        <v>25.08</v>
      </c>
      <c r="C21" s="32">
        <v>26.27</v>
      </c>
      <c r="D21" s="33">
        <v>740.71</v>
      </c>
      <c r="E21" s="31">
        <v>-1.1900000000000013</v>
      </c>
    </row>
    <row r="22" spans="1:5" x14ac:dyDescent="0.25">
      <c r="A22" s="2" t="s">
        <v>171</v>
      </c>
      <c r="B22" s="32">
        <v>25.07</v>
      </c>
      <c r="C22" s="32">
        <v>26.27</v>
      </c>
      <c r="D22" s="33">
        <v>227</v>
      </c>
      <c r="E22" s="31">
        <v>-1.1999999999999993</v>
      </c>
    </row>
    <row r="23" spans="1:5" x14ac:dyDescent="0.25">
      <c r="A23" s="2" t="s">
        <v>172</v>
      </c>
      <c r="B23" s="32">
        <v>24.68</v>
      </c>
      <c r="C23" s="32">
        <v>26.27</v>
      </c>
      <c r="D23" s="33">
        <v>895.31</v>
      </c>
      <c r="E23" s="31">
        <v>-1.5899999999999999</v>
      </c>
    </row>
    <row r="24" spans="1:5" x14ac:dyDescent="0.25">
      <c r="A24" s="2" t="s">
        <v>173</v>
      </c>
      <c r="B24" s="32">
        <v>24.22</v>
      </c>
      <c r="C24" s="32">
        <v>26.27</v>
      </c>
      <c r="D24" s="33">
        <v>4334.6099999999997</v>
      </c>
      <c r="E24" s="31">
        <v>-2.0500000000000007</v>
      </c>
    </row>
    <row r="25" spans="1:5" x14ac:dyDescent="0.25">
      <c r="A25" s="2" t="s">
        <v>174</v>
      </c>
      <c r="B25" s="32">
        <v>24.12</v>
      </c>
      <c r="C25" s="32">
        <v>26.27</v>
      </c>
      <c r="D25" s="33">
        <v>377.68</v>
      </c>
      <c r="E25" s="31">
        <v>-2.1499999999999986</v>
      </c>
    </row>
    <row r="26" spans="1:5" x14ac:dyDescent="0.25">
      <c r="A26" s="2" t="s">
        <v>175</v>
      </c>
      <c r="B26" s="32">
        <v>24.26</v>
      </c>
      <c r="C26" s="32">
        <v>26.45</v>
      </c>
      <c r="D26" s="33">
        <v>8277.0300000000007</v>
      </c>
      <c r="E26" s="31">
        <v>-2.1899999999999977</v>
      </c>
    </row>
    <row r="27" spans="1:5" x14ac:dyDescent="0.25">
      <c r="A27" s="2" t="s">
        <v>176</v>
      </c>
      <c r="B27" s="32">
        <v>23.45</v>
      </c>
      <c r="C27" s="32">
        <v>26.27</v>
      </c>
      <c r="D27" s="33">
        <v>384.3</v>
      </c>
      <c r="E27" s="31">
        <v>-2.8200000000000003</v>
      </c>
    </row>
    <row r="28" spans="1:5" x14ac:dyDescent="0.25">
      <c r="A28" s="2" t="s">
        <v>177</v>
      </c>
      <c r="B28" s="32">
        <v>23.54</v>
      </c>
      <c r="C28" s="32">
        <v>26.45</v>
      </c>
      <c r="D28" s="33">
        <v>75.650000000000006</v>
      </c>
      <c r="E28" s="31">
        <v>-2.91</v>
      </c>
    </row>
    <row r="29" spans="1:5" x14ac:dyDescent="0.25">
      <c r="A29" s="2" t="s">
        <v>178</v>
      </c>
      <c r="B29" s="32">
        <v>23.31</v>
      </c>
      <c r="C29" s="32">
        <v>26.27</v>
      </c>
      <c r="D29" s="33">
        <v>1439</v>
      </c>
      <c r="E29" s="31">
        <v>-2.9600000000000009</v>
      </c>
    </row>
    <row r="30" spans="1:5" x14ac:dyDescent="0.25">
      <c r="A30" s="2" t="s">
        <v>179</v>
      </c>
      <c r="B30" s="32">
        <v>23.27</v>
      </c>
      <c r="C30" s="32">
        <v>26.27</v>
      </c>
      <c r="D30" s="33">
        <v>866.36</v>
      </c>
      <c r="E30" s="31">
        <v>-3</v>
      </c>
    </row>
    <row r="31" spans="1:5" x14ac:dyDescent="0.25">
      <c r="A31" s="2" t="s">
        <v>180</v>
      </c>
      <c r="B31" s="32">
        <v>22.89</v>
      </c>
      <c r="C31" s="32">
        <v>26.27</v>
      </c>
      <c r="D31" s="33">
        <v>3592.53</v>
      </c>
      <c r="E31" s="31">
        <v>-3.379999999999999</v>
      </c>
    </row>
    <row r="32" spans="1:5" x14ac:dyDescent="0.25">
      <c r="A32" s="2" t="s">
        <v>181</v>
      </c>
      <c r="B32" s="32">
        <v>23.02</v>
      </c>
      <c r="C32" s="32">
        <v>26.45</v>
      </c>
      <c r="D32" s="33">
        <v>2638.22</v>
      </c>
      <c r="E32" s="31">
        <v>-3.4299999999999997</v>
      </c>
    </row>
    <row r="33" spans="1:5" x14ac:dyDescent="0.25">
      <c r="A33" s="2" t="s">
        <v>182</v>
      </c>
      <c r="B33" s="32">
        <v>22.08</v>
      </c>
      <c r="C33" s="32">
        <v>26.27</v>
      </c>
      <c r="D33" s="33">
        <v>2819.56</v>
      </c>
      <c r="E33" s="31">
        <v>-4.1900000000000013</v>
      </c>
    </row>
    <row r="34" spans="1:5" x14ac:dyDescent="0.25">
      <c r="A34" s="2" t="s">
        <v>183</v>
      </c>
      <c r="B34" s="32">
        <v>21.48</v>
      </c>
      <c r="C34" s="32">
        <v>26.27</v>
      </c>
      <c r="D34" s="33">
        <v>1088.3900000000001</v>
      </c>
      <c r="E34" s="31">
        <v>-4.7899999999999991</v>
      </c>
    </row>
    <row r="35" spans="1:5" x14ac:dyDescent="0.25">
      <c r="A35" s="2" t="s">
        <v>184</v>
      </c>
      <c r="B35" s="32">
        <v>19.59</v>
      </c>
      <c r="C35" s="32">
        <v>26.45</v>
      </c>
      <c r="D35" s="33">
        <v>46.33</v>
      </c>
      <c r="E35" s="31">
        <v>-6.8599999999999994</v>
      </c>
    </row>
    <row r="36" spans="1:5" x14ac:dyDescent="0.25">
      <c r="A36" s="2" t="s">
        <v>185</v>
      </c>
      <c r="B36" s="32">
        <v>18.489999999999998</v>
      </c>
      <c r="C36" s="32">
        <v>26.27</v>
      </c>
      <c r="D36" s="33">
        <v>34179.29</v>
      </c>
      <c r="E36" s="31">
        <v>-7.7800000000000011</v>
      </c>
    </row>
    <row r="37" spans="1:5" x14ac:dyDescent="0.25">
      <c r="A37" s="2" t="s">
        <v>186</v>
      </c>
      <c r="B37" s="32">
        <v>17.55</v>
      </c>
      <c r="C37" s="32">
        <v>26.27</v>
      </c>
      <c r="D37" s="33">
        <v>47.89</v>
      </c>
      <c r="E37" s="31">
        <v>-8.7199999999999989</v>
      </c>
    </row>
    <row r="38" spans="1:5" x14ac:dyDescent="0.25">
      <c r="A38" s="2" t="s">
        <v>187</v>
      </c>
      <c r="B38" s="32">
        <v>17.079999999999998</v>
      </c>
      <c r="C38" s="32">
        <v>26.27</v>
      </c>
      <c r="D38" s="33">
        <v>14461.85</v>
      </c>
      <c r="E38" s="31">
        <v>-9.1900000000000013</v>
      </c>
    </row>
    <row r="39" spans="1:5" x14ac:dyDescent="0.25">
      <c r="A39" s="45" t="s">
        <v>91</v>
      </c>
      <c r="B39" s="40">
        <v>25.24</v>
      </c>
      <c r="C39" s="40">
        <v>26.31</v>
      </c>
      <c r="D39" s="40">
        <v>233683</v>
      </c>
      <c r="E39" s="40">
        <v>-1.0700000000000003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19281-FB61-4A4D-A718-A2A9E60B926F}">
  <dimension ref="A1:E85"/>
  <sheetViews>
    <sheetView topLeftCell="A85" workbookViewId="0">
      <selection activeCell="A85" sqref="A85:E85"/>
    </sheetView>
  </sheetViews>
  <sheetFormatPr defaultRowHeight="15" x14ac:dyDescent="0.25"/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33</v>
      </c>
    </row>
    <row r="2" spans="1:5" x14ac:dyDescent="0.25">
      <c r="A2" s="5" t="s">
        <v>217</v>
      </c>
      <c r="B2" s="7">
        <v>43.2</v>
      </c>
      <c r="C2" s="7">
        <v>30.61</v>
      </c>
      <c r="D2" s="21">
        <v>3174.35</v>
      </c>
      <c r="E2" s="9">
        <v>12.590000000000003</v>
      </c>
    </row>
    <row r="3" spans="1:5" x14ac:dyDescent="0.25">
      <c r="A3" s="5" t="s">
        <v>218</v>
      </c>
      <c r="B3" s="7">
        <v>41.78</v>
      </c>
      <c r="C3" s="7">
        <v>31.59</v>
      </c>
      <c r="D3" s="21">
        <v>2614.85</v>
      </c>
      <c r="E3" s="9">
        <v>10.190000000000001</v>
      </c>
    </row>
    <row r="4" spans="1:5" x14ac:dyDescent="0.25">
      <c r="A4" s="5" t="s">
        <v>219</v>
      </c>
      <c r="B4" s="7">
        <v>35.83</v>
      </c>
      <c r="C4" s="7">
        <v>26.27</v>
      </c>
      <c r="D4" s="21">
        <v>25696.42</v>
      </c>
      <c r="E4" s="9">
        <v>9.5599999999999987</v>
      </c>
    </row>
    <row r="5" spans="1:5" x14ac:dyDescent="0.25">
      <c r="A5" s="5" t="s">
        <v>220</v>
      </c>
      <c r="B5" s="7">
        <v>33.979999999999997</v>
      </c>
      <c r="C5" s="7">
        <v>26.27</v>
      </c>
      <c r="D5" s="21">
        <v>6046.75</v>
      </c>
      <c r="E5" s="9">
        <v>7.7099999999999973</v>
      </c>
    </row>
    <row r="6" spans="1:5" x14ac:dyDescent="0.25">
      <c r="A6" s="5" t="s">
        <v>221</v>
      </c>
      <c r="B6" s="7">
        <v>31.77</v>
      </c>
      <c r="C6" s="7">
        <v>24.53</v>
      </c>
      <c r="D6" s="21">
        <v>12731.42</v>
      </c>
      <c r="E6" s="9">
        <v>7.2399999999999984</v>
      </c>
    </row>
    <row r="7" spans="1:5" x14ac:dyDescent="0.25">
      <c r="A7" s="5" t="s">
        <v>222</v>
      </c>
      <c r="B7" s="7">
        <v>37.31</v>
      </c>
      <c r="C7" s="7">
        <v>30.61</v>
      </c>
      <c r="D7" s="21">
        <v>6852.27</v>
      </c>
      <c r="E7" s="9">
        <v>6.7000000000000028</v>
      </c>
    </row>
    <row r="8" spans="1:5" x14ac:dyDescent="0.25">
      <c r="A8" s="5" t="s">
        <v>223</v>
      </c>
      <c r="B8" s="7">
        <v>28.7</v>
      </c>
      <c r="C8" s="7">
        <v>22.81</v>
      </c>
      <c r="D8" s="21">
        <v>6564.16</v>
      </c>
      <c r="E8" s="9">
        <v>5.8900000000000006</v>
      </c>
    </row>
    <row r="9" spans="1:5" x14ac:dyDescent="0.25">
      <c r="A9" s="5" t="s">
        <v>224</v>
      </c>
      <c r="B9" s="7">
        <v>26.03</v>
      </c>
      <c r="C9" s="7">
        <v>20.38</v>
      </c>
      <c r="D9" s="21">
        <v>1596.13</v>
      </c>
      <c r="E9" s="9">
        <v>5.6500000000000021</v>
      </c>
    </row>
    <row r="10" spans="1:5" x14ac:dyDescent="0.25">
      <c r="A10" s="5" t="s">
        <v>225</v>
      </c>
      <c r="B10" s="7">
        <v>28.26</v>
      </c>
      <c r="C10" s="7">
        <v>22.67</v>
      </c>
      <c r="D10" s="21">
        <v>2903.68</v>
      </c>
      <c r="E10" s="9">
        <v>5.59</v>
      </c>
    </row>
    <row r="11" spans="1:5" x14ac:dyDescent="0.25">
      <c r="A11" s="5" t="s">
        <v>226</v>
      </c>
      <c r="B11" s="7">
        <v>27.82</v>
      </c>
      <c r="C11" s="7">
        <v>22.67</v>
      </c>
      <c r="D11" s="21">
        <v>2181.92</v>
      </c>
      <c r="E11" s="9">
        <v>5.1499999999999986</v>
      </c>
    </row>
    <row r="12" spans="1:5" x14ac:dyDescent="0.25">
      <c r="A12" s="5" t="s">
        <v>227</v>
      </c>
      <c r="B12" s="7">
        <v>27.75</v>
      </c>
      <c r="C12" s="7">
        <v>22.66</v>
      </c>
      <c r="D12" s="21">
        <v>3745.45</v>
      </c>
      <c r="E12" s="9">
        <v>5.09</v>
      </c>
    </row>
    <row r="13" spans="1:5" x14ac:dyDescent="0.25">
      <c r="A13" s="5" t="s">
        <v>228</v>
      </c>
      <c r="B13" s="7">
        <v>28.96</v>
      </c>
      <c r="C13" s="7">
        <v>24.53</v>
      </c>
      <c r="D13" s="21">
        <v>4530.18</v>
      </c>
      <c r="E13" s="9">
        <v>4.43</v>
      </c>
    </row>
    <row r="14" spans="1:5" x14ac:dyDescent="0.25">
      <c r="A14" s="5" t="s">
        <v>229</v>
      </c>
      <c r="B14" s="7">
        <v>28.49</v>
      </c>
      <c r="C14" s="7">
        <v>24.53</v>
      </c>
      <c r="D14" s="21">
        <v>4203</v>
      </c>
      <c r="E14" s="9">
        <v>3.9599999999999973</v>
      </c>
    </row>
    <row r="15" spans="1:5" x14ac:dyDescent="0.25">
      <c r="A15" s="5" t="s">
        <v>230</v>
      </c>
      <c r="B15" s="7">
        <v>29.3</v>
      </c>
      <c r="C15" s="7">
        <v>26.27</v>
      </c>
      <c r="D15" s="21">
        <v>967.37</v>
      </c>
      <c r="E15" s="9">
        <v>3.0300000000000011</v>
      </c>
    </row>
    <row r="16" spans="1:5" x14ac:dyDescent="0.25">
      <c r="A16" s="5" t="s">
        <v>231</v>
      </c>
      <c r="B16" s="7">
        <v>33.64</v>
      </c>
      <c r="C16" s="7">
        <v>30.61</v>
      </c>
      <c r="D16" s="21">
        <v>873.86</v>
      </c>
      <c r="E16" s="9">
        <v>3.0300000000000011</v>
      </c>
    </row>
    <row r="17" spans="1:5" x14ac:dyDescent="0.25">
      <c r="A17" s="5" t="s">
        <v>232</v>
      </c>
      <c r="B17" s="7">
        <v>29.37</v>
      </c>
      <c r="C17" s="7">
        <v>26.45</v>
      </c>
      <c r="D17" s="21">
        <v>1330.73</v>
      </c>
      <c r="E17" s="9">
        <v>2.9200000000000017</v>
      </c>
    </row>
    <row r="18" spans="1:5" x14ac:dyDescent="0.25">
      <c r="A18" s="5" t="s">
        <v>233</v>
      </c>
      <c r="B18" s="7">
        <v>29</v>
      </c>
      <c r="C18" s="7">
        <v>26.08</v>
      </c>
      <c r="D18" s="21">
        <v>10995.91</v>
      </c>
      <c r="E18" s="9">
        <v>2.9200000000000017</v>
      </c>
    </row>
    <row r="19" spans="1:5" x14ac:dyDescent="0.25">
      <c r="A19" s="5" t="s">
        <v>234</v>
      </c>
      <c r="B19" s="7">
        <v>33.42</v>
      </c>
      <c r="C19" s="7">
        <v>30.61</v>
      </c>
      <c r="D19" s="21">
        <v>1059.52</v>
      </c>
      <c r="E19" s="9">
        <v>2.8100000000000023</v>
      </c>
    </row>
    <row r="20" spans="1:5" x14ac:dyDescent="0.25">
      <c r="A20" s="5" t="s">
        <v>235</v>
      </c>
      <c r="B20" s="7">
        <v>27.32</v>
      </c>
      <c r="C20" s="7">
        <v>24.53</v>
      </c>
      <c r="D20" s="21">
        <v>1754.08</v>
      </c>
      <c r="E20" s="9">
        <v>2.7899999999999991</v>
      </c>
    </row>
    <row r="21" spans="1:5" x14ac:dyDescent="0.25">
      <c r="A21" s="5" t="s">
        <v>236</v>
      </c>
      <c r="B21" s="7">
        <v>33.39</v>
      </c>
      <c r="C21" s="7">
        <v>30.61</v>
      </c>
      <c r="D21" s="21">
        <v>2228.56</v>
      </c>
      <c r="E21" s="9">
        <v>2.7800000000000011</v>
      </c>
    </row>
    <row r="22" spans="1:5" x14ac:dyDescent="0.25">
      <c r="A22" s="5" t="s">
        <v>237</v>
      </c>
      <c r="B22" s="7">
        <v>33.25</v>
      </c>
      <c r="C22" s="7">
        <v>30.61</v>
      </c>
      <c r="D22" s="21">
        <v>2132.65</v>
      </c>
      <c r="E22" s="9">
        <v>2.6400000000000006</v>
      </c>
    </row>
    <row r="23" spans="1:5" x14ac:dyDescent="0.25">
      <c r="A23" s="5" t="s">
        <v>238</v>
      </c>
      <c r="B23" s="7">
        <v>25.23</v>
      </c>
      <c r="C23" s="7">
        <v>22.81</v>
      </c>
      <c r="D23" s="21">
        <v>1414.89</v>
      </c>
      <c r="E23" s="9">
        <v>2.4200000000000017</v>
      </c>
    </row>
    <row r="24" spans="1:5" x14ac:dyDescent="0.25">
      <c r="A24" s="5" t="s">
        <v>239</v>
      </c>
      <c r="B24" s="7">
        <v>32.840000000000003</v>
      </c>
      <c r="C24" s="7">
        <v>30.61</v>
      </c>
      <c r="D24" s="21">
        <v>4680.96</v>
      </c>
      <c r="E24" s="9">
        <v>2.230000000000004</v>
      </c>
    </row>
    <row r="25" spans="1:5" x14ac:dyDescent="0.25">
      <c r="A25" s="5" t="s">
        <v>240</v>
      </c>
      <c r="B25" s="7">
        <v>30.55</v>
      </c>
      <c r="C25" s="7">
        <v>28.61</v>
      </c>
      <c r="D25" s="21">
        <v>4914.6400000000003</v>
      </c>
      <c r="E25" s="9">
        <v>1.9400000000000013</v>
      </c>
    </row>
    <row r="26" spans="1:5" x14ac:dyDescent="0.25">
      <c r="A26" s="5" t="s">
        <v>241</v>
      </c>
      <c r="B26" s="7">
        <v>24.73</v>
      </c>
      <c r="C26" s="7">
        <v>22.81</v>
      </c>
      <c r="D26" s="21">
        <v>9007.66</v>
      </c>
      <c r="E26" s="9">
        <v>1.9200000000000017</v>
      </c>
    </row>
    <row r="27" spans="1:5" x14ac:dyDescent="0.25">
      <c r="A27" s="5" t="s">
        <v>242</v>
      </c>
      <c r="B27" s="7">
        <v>24.59</v>
      </c>
      <c r="C27" s="7">
        <v>22.81</v>
      </c>
      <c r="D27" s="21">
        <v>3248.48</v>
      </c>
      <c r="E27" s="9">
        <v>1.7800000000000011</v>
      </c>
    </row>
    <row r="28" spans="1:5" x14ac:dyDescent="0.25">
      <c r="A28" s="5" t="s">
        <v>243</v>
      </c>
      <c r="B28" s="7">
        <v>24.45</v>
      </c>
      <c r="C28" s="7">
        <v>22.67</v>
      </c>
      <c r="D28" s="21">
        <v>3872.22</v>
      </c>
      <c r="E28" s="9">
        <v>1.7799999999999976</v>
      </c>
    </row>
    <row r="29" spans="1:5" x14ac:dyDescent="0.25">
      <c r="A29" s="5" t="s">
        <v>244</v>
      </c>
      <c r="B29" s="7">
        <v>24.28</v>
      </c>
      <c r="C29" s="7">
        <v>22.81</v>
      </c>
      <c r="D29" s="21">
        <v>7111.33</v>
      </c>
      <c r="E29" s="9">
        <v>1.4700000000000024</v>
      </c>
    </row>
    <row r="30" spans="1:5" x14ac:dyDescent="0.25">
      <c r="A30" s="5" t="s">
        <v>245</v>
      </c>
      <c r="B30" s="7">
        <v>24.26</v>
      </c>
      <c r="C30" s="7">
        <v>22.81</v>
      </c>
      <c r="D30" s="21">
        <v>1211.18</v>
      </c>
      <c r="E30" s="9">
        <v>1.4500000000000028</v>
      </c>
    </row>
    <row r="31" spans="1:5" x14ac:dyDescent="0.25">
      <c r="A31" s="5" t="s">
        <v>246</v>
      </c>
      <c r="B31" s="7">
        <v>31.88</v>
      </c>
      <c r="C31" s="7">
        <v>30.61</v>
      </c>
      <c r="D31" s="21">
        <v>882.28</v>
      </c>
      <c r="E31" s="9">
        <v>1.2699999999999996</v>
      </c>
    </row>
    <row r="32" spans="1:5" x14ac:dyDescent="0.25">
      <c r="A32" s="5" t="s">
        <v>247</v>
      </c>
      <c r="B32" s="7">
        <v>26.23</v>
      </c>
      <c r="C32" s="7">
        <v>25.01</v>
      </c>
      <c r="D32" s="21">
        <v>1182.8499999999999</v>
      </c>
      <c r="E32" s="9">
        <v>1.2199999999999989</v>
      </c>
    </row>
    <row r="33" spans="1:5" x14ac:dyDescent="0.25">
      <c r="A33" s="5" t="s">
        <v>248</v>
      </c>
      <c r="B33" s="7">
        <v>23.55</v>
      </c>
      <c r="C33" s="7">
        <v>22.67</v>
      </c>
      <c r="D33" s="21">
        <v>5612.93</v>
      </c>
      <c r="E33" s="9">
        <v>0.87999999999999901</v>
      </c>
    </row>
    <row r="34" spans="1:5" x14ac:dyDescent="0.25">
      <c r="A34" s="5" t="s">
        <v>249</v>
      </c>
      <c r="B34" s="7">
        <v>26.56</v>
      </c>
      <c r="C34" s="7">
        <v>25.75</v>
      </c>
      <c r="D34" s="21">
        <v>92.41</v>
      </c>
      <c r="E34" s="9">
        <v>0.80999999999999872</v>
      </c>
    </row>
    <row r="35" spans="1:5" x14ac:dyDescent="0.25">
      <c r="A35" s="5" t="s">
        <v>250</v>
      </c>
      <c r="B35" s="7">
        <v>29.3</v>
      </c>
      <c r="C35" s="7">
        <v>28.61</v>
      </c>
      <c r="D35" s="21">
        <v>3610.51</v>
      </c>
      <c r="E35" s="9">
        <v>0.69000000000000128</v>
      </c>
    </row>
    <row r="36" spans="1:5" x14ac:dyDescent="0.25">
      <c r="A36" s="5" t="s">
        <v>251</v>
      </c>
      <c r="B36" s="7">
        <v>33.99</v>
      </c>
      <c r="C36" s="7">
        <v>33.32</v>
      </c>
      <c r="D36" s="21">
        <v>6161.56</v>
      </c>
      <c r="E36" s="9">
        <v>0.67000000000000171</v>
      </c>
    </row>
    <row r="37" spans="1:5" x14ac:dyDescent="0.25">
      <c r="A37" s="5" t="s">
        <v>252</v>
      </c>
      <c r="B37" s="7">
        <v>16.71</v>
      </c>
      <c r="C37" s="7">
        <v>16.55</v>
      </c>
      <c r="D37" s="21">
        <v>1855.1</v>
      </c>
      <c r="E37" s="9">
        <v>0.16000000000000014</v>
      </c>
    </row>
    <row r="38" spans="1:5" x14ac:dyDescent="0.25">
      <c r="A38" s="5" t="s">
        <v>253</v>
      </c>
      <c r="B38" s="7">
        <v>22.77</v>
      </c>
      <c r="C38" s="7">
        <v>22.67</v>
      </c>
      <c r="D38" s="21">
        <v>1445.78</v>
      </c>
      <c r="E38" s="9">
        <v>9.9999999999997868E-2</v>
      </c>
    </row>
    <row r="39" spans="1:5" x14ac:dyDescent="0.25">
      <c r="A39" s="2" t="s">
        <v>254</v>
      </c>
      <c r="B39" s="8">
        <v>22.48</v>
      </c>
      <c r="C39" s="8">
        <v>22.67</v>
      </c>
      <c r="D39" s="22">
        <v>2208.27</v>
      </c>
      <c r="E39" s="3">
        <v>-0.19000000000000128</v>
      </c>
    </row>
    <row r="40" spans="1:5" x14ac:dyDescent="0.25">
      <c r="A40" s="2" t="s">
        <v>255</v>
      </c>
      <c r="B40" s="8">
        <v>22.33</v>
      </c>
      <c r="C40" s="8">
        <v>22.67</v>
      </c>
      <c r="D40" s="22">
        <v>1369.29</v>
      </c>
      <c r="E40" s="3">
        <v>-0.34000000000000341</v>
      </c>
    </row>
    <row r="41" spans="1:5" x14ac:dyDescent="0.25">
      <c r="A41" s="2" t="s">
        <v>256</v>
      </c>
      <c r="B41" s="8">
        <v>40.369999999999997</v>
      </c>
      <c r="C41" s="8">
        <v>40.729999999999997</v>
      </c>
      <c r="D41" s="22">
        <v>7213.94</v>
      </c>
      <c r="E41" s="3">
        <v>-0.35999999999999943</v>
      </c>
    </row>
    <row r="42" spans="1:5" x14ac:dyDescent="0.25">
      <c r="A42" s="2" t="s">
        <v>257</v>
      </c>
      <c r="B42" s="8">
        <v>22.44</v>
      </c>
      <c r="C42" s="8">
        <v>22.81</v>
      </c>
      <c r="D42" s="22">
        <v>2546.7800000000002</v>
      </c>
      <c r="E42" s="3">
        <v>-0.36999999999999744</v>
      </c>
    </row>
    <row r="43" spans="1:5" x14ac:dyDescent="0.25">
      <c r="A43" s="2" t="s">
        <v>258</v>
      </c>
      <c r="B43" s="8">
        <v>22.28</v>
      </c>
      <c r="C43" s="8">
        <v>22.67</v>
      </c>
      <c r="D43" s="22">
        <v>2967.17</v>
      </c>
      <c r="E43" s="3">
        <v>-0.39000000000000057</v>
      </c>
    </row>
    <row r="44" spans="1:5" x14ac:dyDescent="0.25">
      <c r="A44" s="2" t="s">
        <v>259</v>
      </c>
      <c r="B44" s="8">
        <v>28.15</v>
      </c>
      <c r="C44" s="8">
        <v>28.61</v>
      </c>
      <c r="D44" s="22">
        <v>3018.76</v>
      </c>
      <c r="E44" s="3">
        <v>-0.46000000000000085</v>
      </c>
    </row>
    <row r="45" spans="1:5" x14ac:dyDescent="0.25">
      <c r="A45" s="2" t="s">
        <v>260</v>
      </c>
      <c r="B45" s="8">
        <v>28.07</v>
      </c>
      <c r="C45" s="8">
        <v>28.61</v>
      </c>
      <c r="D45" s="22">
        <v>2667.2</v>
      </c>
      <c r="E45" s="3">
        <v>-0.53999999999999915</v>
      </c>
    </row>
    <row r="46" spans="1:5" x14ac:dyDescent="0.25">
      <c r="A46" s="2" t="s">
        <v>261</v>
      </c>
      <c r="B46" s="8">
        <v>23.18</v>
      </c>
      <c r="C46" s="8">
        <v>23.72</v>
      </c>
      <c r="D46" s="22">
        <v>209.22</v>
      </c>
      <c r="E46" s="3">
        <v>-0.53999999999999915</v>
      </c>
    </row>
    <row r="47" spans="1:5" x14ac:dyDescent="0.25">
      <c r="A47" s="2" t="s">
        <v>262</v>
      </c>
      <c r="B47" s="8">
        <v>26.74</v>
      </c>
      <c r="C47" s="8">
        <v>27.28</v>
      </c>
      <c r="D47" s="22">
        <v>1257.48</v>
      </c>
      <c r="E47" s="3">
        <v>-0.5400000000000027</v>
      </c>
    </row>
    <row r="48" spans="1:5" x14ac:dyDescent="0.25">
      <c r="A48" s="2" t="s">
        <v>263</v>
      </c>
      <c r="B48" s="8">
        <v>24.23</v>
      </c>
      <c r="C48" s="8">
        <v>24.79</v>
      </c>
      <c r="D48" s="22">
        <v>1694.63</v>
      </c>
      <c r="E48" s="3">
        <v>-0.55999999999999872</v>
      </c>
    </row>
    <row r="49" spans="1:5" x14ac:dyDescent="0.25">
      <c r="A49" s="2" t="s">
        <v>264</v>
      </c>
      <c r="B49" s="8">
        <v>22.03</v>
      </c>
      <c r="C49" s="8">
        <v>22.88</v>
      </c>
      <c r="D49" s="22">
        <v>274.31</v>
      </c>
      <c r="E49" s="3">
        <v>-0.84999999999999787</v>
      </c>
    </row>
    <row r="50" spans="1:5" x14ac:dyDescent="0.25">
      <c r="A50" s="2" t="s">
        <v>265</v>
      </c>
      <c r="B50" s="8">
        <v>32.979999999999997</v>
      </c>
      <c r="C50" s="8">
        <v>33.86</v>
      </c>
      <c r="D50" s="22">
        <v>513.92999999999995</v>
      </c>
      <c r="E50" s="3">
        <v>-0.88000000000000256</v>
      </c>
    </row>
    <row r="51" spans="1:5" x14ac:dyDescent="0.25">
      <c r="A51" s="2" t="s">
        <v>266</v>
      </c>
      <c r="B51" s="8">
        <v>22.79</v>
      </c>
      <c r="C51" s="8">
        <v>23.95</v>
      </c>
      <c r="D51" s="22">
        <v>91.9</v>
      </c>
      <c r="E51" s="3">
        <v>-1.1600000000000001</v>
      </c>
    </row>
    <row r="52" spans="1:5" x14ac:dyDescent="0.25">
      <c r="A52" s="2" t="s">
        <v>267</v>
      </c>
      <c r="B52" s="8">
        <v>21.49</v>
      </c>
      <c r="C52" s="8">
        <v>22.67</v>
      </c>
      <c r="D52" s="22">
        <v>445.91</v>
      </c>
      <c r="E52" s="3">
        <v>-1.1800000000000033</v>
      </c>
    </row>
    <row r="53" spans="1:5" x14ac:dyDescent="0.25">
      <c r="A53" s="2" t="s">
        <v>268</v>
      </c>
      <c r="B53" s="8">
        <v>27.38</v>
      </c>
      <c r="C53" s="8">
        <v>28.61</v>
      </c>
      <c r="D53" s="22">
        <v>8080.19</v>
      </c>
      <c r="E53" s="3">
        <v>-1.2300000000000004</v>
      </c>
    </row>
    <row r="54" spans="1:5" x14ac:dyDescent="0.25">
      <c r="A54" s="2" t="s">
        <v>269</v>
      </c>
      <c r="B54" s="8">
        <v>27.32</v>
      </c>
      <c r="C54" s="8">
        <v>28.61</v>
      </c>
      <c r="D54" s="22">
        <v>1042.04</v>
      </c>
      <c r="E54" s="3">
        <v>-1.2899999999999991</v>
      </c>
    </row>
    <row r="55" spans="1:5" x14ac:dyDescent="0.25">
      <c r="A55" s="2" t="s">
        <v>270</v>
      </c>
      <c r="B55" s="8">
        <v>21.51</v>
      </c>
      <c r="C55" s="8">
        <v>22.81</v>
      </c>
      <c r="D55" s="22">
        <v>237.5</v>
      </c>
      <c r="E55" s="3">
        <v>-1.2999999999999972</v>
      </c>
    </row>
    <row r="56" spans="1:5" x14ac:dyDescent="0.25">
      <c r="A56" s="2" t="s">
        <v>271</v>
      </c>
      <c r="B56" s="8">
        <v>21.1</v>
      </c>
      <c r="C56" s="8">
        <v>22.62</v>
      </c>
      <c r="D56" s="22">
        <v>11.11</v>
      </c>
      <c r="E56" s="3">
        <v>-1.5199999999999996</v>
      </c>
    </row>
    <row r="57" spans="1:5" x14ac:dyDescent="0.25">
      <c r="A57" s="2" t="s">
        <v>272</v>
      </c>
      <c r="B57" s="8">
        <v>22.41</v>
      </c>
      <c r="C57" s="8">
        <v>23.95</v>
      </c>
      <c r="D57" s="22">
        <v>5433.24</v>
      </c>
      <c r="E57" s="3">
        <v>-1.5399999999999991</v>
      </c>
    </row>
    <row r="58" spans="1:5" x14ac:dyDescent="0.25">
      <c r="A58" s="2" t="s">
        <v>273</v>
      </c>
      <c r="B58" s="8">
        <v>28.91</v>
      </c>
      <c r="C58" s="8">
        <v>30.61</v>
      </c>
      <c r="D58" s="22">
        <v>2096.67</v>
      </c>
      <c r="E58" s="3">
        <v>-1.6999999999999993</v>
      </c>
    </row>
    <row r="59" spans="1:5" x14ac:dyDescent="0.25">
      <c r="A59" s="2" t="s">
        <v>274</v>
      </c>
      <c r="B59" s="8">
        <v>21.93</v>
      </c>
      <c r="C59" s="8">
        <v>23.76</v>
      </c>
      <c r="D59" s="22">
        <v>3214.48</v>
      </c>
      <c r="E59" s="3">
        <v>-1.8300000000000018</v>
      </c>
    </row>
    <row r="60" spans="1:5" x14ac:dyDescent="0.25">
      <c r="A60" s="2" t="s">
        <v>275</v>
      </c>
      <c r="B60" s="8">
        <v>29.32</v>
      </c>
      <c r="C60" s="8">
        <v>31.59</v>
      </c>
      <c r="D60" s="22">
        <v>1048.28</v>
      </c>
      <c r="E60" s="3">
        <v>-2.2699999999999996</v>
      </c>
    </row>
    <row r="61" spans="1:5" x14ac:dyDescent="0.25">
      <c r="A61" s="2" t="s">
        <v>276</v>
      </c>
      <c r="B61" s="8">
        <v>37.97</v>
      </c>
      <c r="C61" s="8">
        <v>40.729999999999997</v>
      </c>
      <c r="D61" s="22">
        <v>1563.36</v>
      </c>
      <c r="E61" s="3">
        <v>-2.759999999999998</v>
      </c>
    </row>
    <row r="62" spans="1:5" x14ac:dyDescent="0.25">
      <c r="A62" s="2" t="s">
        <v>277</v>
      </c>
      <c r="B62" s="8">
        <v>17.55</v>
      </c>
      <c r="C62" s="8">
        <v>20.38</v>
      </c>
      <c r="D62" s="22">
        <v>5973.35</v>
      </c>
      <c r="E62" s="3">
        <v>-2.8299999999999983</v>
      </c>
    </row>
    <row r="63" spans="1:5" x14ac:dyDescent="0.25">
      <c r="A63" s="2" t="s">
        <v>278</v>
      </c>
      <c r="B63" s="8">
        <v>23.28</v>
      </c>
      <c r="C63" s="8">
        <v>26.47</v>
      </c>
      <c r="D63" s="22">
        <v>1086.46</v>
      </c>
      <c r="E63" s="3">
        <v>-3.1899999999999977</v>
      </c>
    </row>
    <row r="64" spans="1:5" x14ac:dyDescent="0.25">
      <c r="A64" s="2" t="s">
        <v>279</v>
      </c>
      <c r="B64" s="8">
        <v>19.2</v>
      </c>
      <c r="C64" s="8">
        <v>22.67</v>
      </c>
      <c r="D64" s="22">
        <v>651.45000000000005</v>
      </c>
      <c r="E64" s="3">
        <v>-3.4700000000000024</v>
      </c>
    </row>
    <row r="65" spans="1:5" x14ac:dyDescent="0.25">
      <c r="A65" s="2" t="s">
        <v>280</v>
      </c>
      <c r="B65" s="8">
        <v>16.77</v>
      </c>
      <c r="C65" s="8">
        <v>20.38</v>
      </c>
      <c r="D65" s="22">
        <v>2639.71</v>
      </c>
      <c r="E65" s="3">
        <v>-3.6099999999999994</v>
      </c>
    </row>
    <row r="66" spans="1:5" x14ac:dyDescent="0.25">
      <c r="A66" s="2" t="s">
        <v>281</v>
      </c>
      <c r="B66" s="8">
        <v>27.63</v>
      </c>
      <c r="C66" s="8">
        <v>31.59</v>
      </c>
      <c r="D66" s="22">
        <v>624.36</v>
      </c>
      <c r="E66" s="3">
        <v>-3.9600000000000009</v>
      </c>
    </row>
    <row r="67" spans="1:5" x14ac:dyDescent="0.25">
      <c r="A67" s="2" t="s">
        <v>282</v>
      </c>
      <c r="B67" s="8">
        <v>33.270000000000003</v>
      </c>
      <c r="C67" s="8">
        <v>37.29</v>
      </c>
      <c r="D67" s="22">
        <v>5342.23</v>
      </c>
      <c r="E67" s="3">
        <v>-4.019999999999996</v>
      </c>
    </row>
    <row r="68" spans="1:5" x14ac:dyDescent="0.25">
      <c r="A68" s="2" t="s">
        <v>283</v>
      </c>
      <c r="B68" s="8">
        <v>8.84</v>
      </c>
      <c r="C68" s="8">
        <v>12.94</v>
      </c>
      <c r="D68" s="22">
        <v>266.55</v>
      </c>
      <c r="E68" s="3">
        <v>-4.0999999999999996</v>
      </c>
    </row>
    <row r="69" spans="1:5" x14ac:dyDescent="0.25">
      <c r="A69" s="2" t="s">
        <v>284</v>
      </c>
      <c r="B69" s="8">
        <v>36.57</v>
      </c>
      <c r="C69" s="8">
        <v>40.729999999999997</v>
      </c>
      <c r="D69" s="22">
        <v>2329.2199999999998</v>
      </c>
      <c r="E69" s="3">
        <v>-4.1599999999999966</v>
      </c>
    </row>
    <row r="70" spans="1:5" x14ac:dyDescent="0.25">
      <c r="A70" s="2" t="s">
        <v>285</v>
      </c>
      <c r="B70" s="8">
        <v>26.4</v>
      </c>
      <c r="C70" s="8">
        <v>30.61</v>
      </c>
      <c r="D70" s="22">
        <v>8.5399999999999991</v>
      </c>
      <c r="E70" s="3">
        <v>-4.2100000000000009</v>
      </c>
    </row>
    <row r="71" spans="1:5" x14ac:dyDescent="0.25">
      <c r="A71" s="2" t="s">
        <v>286</v>
      </c>
      <c r="B71" s="8">
        <v>18.54</v>
      </c>
      <c r="C71" s="8">
        <v>22.81</v>
      </c>
      <c r="D71" s="22">
        <v>253.87</v>
      </c>
      <c r="E71" s="3">
        <v>-4.2699999999999996</v>
      </c>
    </row>
    <row r="72" spans="1:5" x14ac:dyDescent="0.25">
      <c r="A72" s="2" t="s">
        <v>287</v>
      </c>
      <c r="B72" s="8">
        <v>24.07</v>
      </c>
      <c r="C72" s="8">
        <v>28.61</v>
      </c>
      <c r="D72" s="22">
        <v>814.95</v>
      </c>
      <c r="E72" s="3">
        <v>-4.5399999999999991</v>
      </c>
    </row>
    <row r="73" spans="1:5" x14ac:dyDescent="0.25">
      <c r="A73" s="2" t="s">
        <v>288</v>
      </c>
      <c r="B73" s="8">
        <v>36.19</v>
      </c>
      <c r="C73" s="8">
        <v>40.729999999999997</v>
      </c>
      <c r="D73" s="22">
        <v>4879.5600000000004</v>
      </c>
      <c r="E73" s="3">
        <v>-4.5399999999999991</v>
      </c>
    </row>
    <row r="74" spans="1:5" x14ac:dyDescent="0.25">
      <c r="A74" s="2" t="s">
        <v>289</v>
      </c>
      <c r="B74" s="8">
        <v>32.11</v>
      </c>
      <c r="C74" s="8">
        <v>36.71</v>
      </c>
      <c r="D74" s="22">
        <v>3163.31</v>
      </c>
      <c r="E74" s="3">
        <v>-4.6000000000000014</v>
      </c>
    </row>
    <row r="75" spans="1:5" x14ac:dyDescent="0.25">
      <c r="A75" s="2" t="s">
        <v>290</v>
      </c>
      <c r="B75" s="8">
        <v>36.07</v>
      </c>
      <c r="C75" s="8">
        <v>40.729999999999997</v>
      </c>
      <c r="D75" s="22">
        <v>2641.63</v>
      </c>
      <c r="E75" s="3">
        <v>-4.6599999999999966</v>
      </c>
    </row>
    <row r="76" spans="1:5" x14ac:dyDescent="0.25">
      <c r="A76" s="2" t="s">
        <v>291</v>
      </c>
      <c r="B76" s="8">
        <v>22.89</v>
      </c>
      <c r="C76" s="8">
        <v>28.61</v>
      </c>
      <c r="D76" s="22">
        <v>82.69</v>
      </c>
      <c r="E76" s="3">
        <v>-5.7199999999999989</v>
      </c>
    </row>
    <row r="77" spans="1:5" x14ac:dyDescent="0.25">
      <c r="A77" s="2" t="s">
        <v>292</v>
      </c>
      <c r="B77" s="8">
        <v>31.46</v>
      </c>
      <c r="C77" s="8">
        <v>37.29</v>
      </c>
      <c r="D77" s="22">
        <v>4788.78</v>
      </c>
      <c r="E77" s="3">
        <v>-5.8299999999999983</v>
      </c>
    </row>
    <row r="78" spans="1:5" x14ac:dyDescent="0.25">
      <c r="A78" s="2" t="s">
        <v>293</v>
      </c>
      <c r="B78" s="8">
        <v>34.6</v>
      </c>
      <c r="C78" s="8">
        <v>40.729999999999997</v>
      </c>
      <c r="D78" s="22">
        <v>815.02</v>
      </c>
      <c r="E78" s="3">
        <v>-6.1299999999999955</v>
      </c>
    </row>
    <row r="79" spans="1:5" x14ac:dyDescent="0.25">
      <c r="A79" s="2" t="s">
        <v>294</v>
      </c>
      <c r="B79" s="8">
        <v>17.41</v>
      </c>
      <c r="C79" s="8">
        <v>23.95</v>
      </c>
      <c r="D79" s="22">
        <v>1213.8</v>
      </c>
      <c r="E79" s="3">
        <v>-6.5399999999999991</v>
      </c>
    </row>
    <row r="80" spans="1:5" x14ac:dyDescent="0.25">
      <c r="A80" s="2" t="s">
        <v>295</v>
      </c>
      <c r="B80" s="8">
        <v>13.59</v>
      </c>
      <c r="C80" s="8">
        <v>20.38</v>
      </c>
      <c r="D80" s="22">
        <v>3371.41</v>
      </c>
      <c r="E80" s="3">
        <v>-6.7899999999999991</v>
      </c>
    </row>
    <row r="81" spans="1:5" x14ac:dyDescent="0.25">
      <c r="A81" s="2" t="s">
        <v>296</v>
      </c>
      <c r="B81" s="8">
        <v>30.45</v>
      </c>
      <c r="C81" s="8">
        <v>37.29</v>
      </c>
      <c r="D81" s="22">
        <v>1216.68</v>
      </c>
      <c r="E81" s="3">
        <v>-6.84</v>
      </c>
    </row>
    <row r="82" spans="1:5" x14ac:dyDescent="0.25">
      <c r="A82" s="2" t="s">
        <v>297</v>
      </c>
      <c r="B82" s="8">
        <v>18.670000000000002</v>
      </c>
      <c r="C82" s="8">
        <v>25.75</v>
      </c>
      <c r="D82" s="22">
        <v>976.05</v>
      </c>
      <c r="E82" s="3">
        <v>-7.0799999999999983</v>
      </c>
    </row>
    <row r="83" spans="1:5" x14ac:dyDescent="0.25">
      <c r="A83" s="2" t="s">
        <v>298</v>
      </c>
      <c r="B83" s="8">
        <v>33.22</v>
      </c>
      <c r="C83" s="8">
        <v>40.729999999999997</v>
      </c>
      <c r="D83" s="22">
        <v>1409.88</v>
      </c>
      <c r="E83" s="3">
        <v>-7.509999999999998</v>
      </c>
    </row>
    <row r="84" spans="1:5" x14ac:dyDescent="0.25">
      <c r="A84" s="2" t="s">
        <v>299</v>
      </c>
      <c r="B84" s="8">
        <v>31.55</v>
      </c>
      <c r="C84" s="8">
        <v>40.729999999999997</v>
      </c>
      <c r="D84" s="22">
        <v>2037.25</v>
      </c>
      <c r="E84" s="3">
        <v>-9.1799999999999962</v>
      </c>
    </row>
    <row r="85" spans="1:5" x14ac:dyDescent="0.25">
      <c r="A85" s="45" t="s">
        <v>91</v>
      </c>
      <c r="B85" s="46">
        <v>27.45</v>
      </c>
      <c r="C85" s="45">
        <v>27.55</v>
      </c>
      <c r="D85" s="45">
        <v>256280</v>
      </c>
      <c r="E85" s="45">
        <f>B85-C85</f>
        <v>-0.10000000000000142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1F4E78-A69F-44CF-BA05-87EC6389120E}">
  <dimension ref="A1:E22"/>
  <sheetViews>
    <sheetView topLeftCell="A4" workbookViewId="0">
      <selection activeCell="A22" sqref="A22:E22"/>
    </sheetView>
  </sheetViews>
  <sheetFormatPr defaultRowHeight="15" x14ac:dyDescent="0.25"/>
  <sheetData>
    <row r="1" spans="1:5" x14ac:dyDescent="0.25">
      <c r="A1" s="1" t="s">
        <v>0</v>
      </c>
      <c r="B1" s="11" t="s">
        <v>1</v>
      </c>
      <c r="C1" s="11" t="s">
        <v>2</v>
      </c>
      <c r="D1" s="11" t="s">
        <v>3</v>
      </c>
      <c r="E1" s="11" t="s">
        <v>33</v>
      </c>
    </row>
    <row r="2" spans="1:5" x14ac:dyDescent="0.25">
      <c r="A2" s="5" t="s">
        <v>197</v>
      </c>
      <c r="B2" s="14">
        <v>32.15</v>
      </c>
      <c r="C2" s="14">
        <v>26.27</v>
      </c>
      <c r="D2" s="24">
        <v>17226.97</v>
      </c>
      <c r="E2" s="15">
        <v>5.879999999999999</v>
      </c>
    </row>
    <row r="3" spans="1:5" x14ac:dyDescent="0.25">
      <c r="A3" s="5" t="s">
        <v>198</v>
      </c>
      <c r="B3" s="14">
        <v>29.79</v>
      </c>
      <c r="C3" s="14">
        <v>26.45</v>
      </c>
      <c r="D3" s="24">
        <v>10484.450000000001</v>
      </c>
      <c r="E3" s="15">
        <v>3.34</v>
      </c>
    </row>
    <row r="4" spans="1:5" x14ac:dyDescent="0.25">
      <c r="A4" s="5" t="s">
        <v>199</v>
      </c>
      <c r="B4" s="14">
        <v>28.03</v>
      </c>
      <c r="C4" s="14">
        <v>26.45</v>
      </c>
      <c r="D4" s="24">
        <v>7921.36</v>
      </c>
      <c r="E4" s="15">
        <v>1.5800000000000018</v>
      </c>
    </row>
    <row r="5" spans="1:5" x14ac:dyDescent="0.25">
      <c r="A5" s="5" t="s">
        <v>200</v>
      </c>
      <c r="B5" s="14">
        <v>27.58</v>
      </c>
      <c r="C5" s="14">
        <v>26.27</v>
      </c>
      <c r="D5" s="24">
        <v>11396.38</v>
      </c>
      <c r="E5" s="15">
        <v>1.3099999999999987</v>
      </c>
    </row>
    <row r="6" spans="1:5" x14ac:dyDescent="0.25">
      <c r="A6" s="5" t="s">
        <v>201</v>
      </c>
      <c r="B6" s="14">
        <v>27.43</v>
      </c>
      <c r="C6" s="14">
        <v>26.27</v>
      </c>
      <c r="D6" s="24">
        <v>1015.63</v>
      </c>
      <c r="E6" s="15">
        <v>1.1600000000000001</v>
      </c>
    </row>
    <row r="7" spans="1:5" x14ac:dyDescent="0.25">
      <c r="A7" s="5" t="s">
        <v>202</v>
      </c>
      <c r="B7" s="14">
        <v>26.53</v>
      </c>
      <c r="C7" s="14">
        <v>26.45</v>
      </c>
      <c r="D7" s="24">
        <v>6729.52</v>
      </c>
      <c r="E7" s="15">
        <v>8.0000000000001847E-2</v>
      </c>
    </row>
    <row r="8" spans="1:5" x14ac:dyDescent="0.25">
      <c r="A8" s="2" t="s">
        <v>203</v>
      </c>
      <c r="B8" s="12">
        <v>24.63</v>
      </c>
      <c r="C8" s="12">
        <v>26.27</v>
      </c>
      <c r="D8" s="25">
        <v>1709.45</v>
      </c>
      <c r="E8" s="13">
        <v>-1.6400000000000006</v>
      </c>
    </row>
    <row r="9" spans="1:5" x14ac:dyDescent="0.25">
      <c r="A9" s="2" t="s">
        <v>204</v>
      </c>
      <c r="B9" s="12">
        <v>24.05</v>
      </c>
      <c r="C9" s="12">
        <v>26.27</v>
      </c>
      <c r="D9" s="25">
        <v>2447.35</v>
      </c>
      <c r="E9" s="13">
        <v>-2.2199999999999989</v>
      </c>
    </row>
    <row r="10" spans="1:5" x14ac:dyDescent="0.25">
      <c r="A10" s="2" t="s">
        <v>205</v>
      </c>
      <c r="B10" s="12">
        <v>23.53</v>
      </c>
      <c r="C10" s="12">
        <v>26.27</v>
      </c>
      <c r="D10" s="25">
        <v>3335.47</v>
      </c>
      <c r="E10" s="13">
        <v>-2.7399999999999984</v>
      </c>
    </row>
    <row r="11" spans="1:5" x14ac:dyDescent="0.25">
      <c r="A11" s="2" t="s">
        <v>206</v>
      </c>
      <c r="B11" s="12">
        <v>23.46</v>
      </c>
      <c r="C11" s="12">
        <v>26.27</v>
      </c>
      <c r="D11" s="25">
        <v>7359.92</v>
      </c>
      <c r="E11" s="13">
        <v>-2.8099999999999987</v>
      </c>
    </row>
    <row r="12" spans="1:5" x14ac:dyDescent="0.25">
      <c r="A12" s="2" t="s">
        <v>207</v>
      </c>
      <c r="B12" s="12">
        <v>23.03</v>
      </c>
      <c r="C12" s="12">
        <v>26.45</v>
      </c>
      <c r="D12" s="25">
        <v>245.63</v>
      </c>
      <c r="E12" s="13">
        <v>-3.4199999999999982</v>
      </c>
    </row>
    <row r="13" spans="1:5" x14ac:dyDescent="0.25">
      <c r="A13" s="2" t="s">
        <v>208</v>
      </c>
      <c r="B13" s="12">
        <v>22.56</v>
      </c>
      <c r="C13" s="12">
        <v>26.27</v>
      </c>
      <c r="D13" s="25">
        <v>7411.74</v>
      </c>
      <c r="E13" s="13">
        <v>-3.7100000000000009</v>
      </c>
    </row>
    <row r="14" spans="1:5" x14ac:dyDescent="0.25">
      <c r="A14" s="2" t="s">
        <v>209</v>
      </c>
      <c r="B14" s="12">
        <v>22.49</v>
      </c>
      <c r="C14" s="12">
        <v>26.45</v>
      </c>
      <c r="D14" s="25">
        <v>389.47</v>
      </c>
      <c r="E14" s="13">
        <v>-3.9600000000000009</v>
      </c>
    </row>
    <row r="15" spans="1:5" x14ac:dyDescent="0.25">
      <c r="A15" s="2" t="s">
        <v>210</v>
      </c>
      <c r="B15" s="12">
        <v>22.3</v>
      </c>
      <c r="C15" s="12">
        <v>26.27</v>
      </c>
      <c r="D15" s="25">
        <v>1044.25</v>
      </c>
      <c r="E15" s="13">
        <v>-3.9699999999999989</v>
      </c>
    </row>
    <row r="16" spans="1:5" x14ac:dyDescent="0.25">
      <c r="A16" s="2" t="s">
        <v>211</v>
      </c>
      <c r="B16" s="12">
        <v>22.4</v>
      </c>
      <c r="C16" s="12">
        <v>26.45</v>
      </c>
      <c r="D16" s="25">
        <v>1685.06</v>
      </c>
      <c r="E16" s="13">
        <v>-4.0500000000000007</v>
      </c>
    </row>
    <row r="17" spans="1:5" x14ac:dyDescent="0.25">
      <c r="A17" s="2" t="s">
        <v>212</v>
      </c>
      <c r="B17" s="12">
        <v>22.15</v>
      </c>
      <c r="C17" s="12">
        <v>26.45</v>
      </c>
      <c r="D17" s="25">
        <v>35253.14</v>
      </c>
      <c r="E17" s="13">
        <v>-4.3000000000000007</v>
      </c>
    </row>
    <row r="18" spans="1:5" x14ac:dyDescent="0.25">
      <c r="A18" s="2" t="s">
        <v>213</v>
      </c>
      <c r="B18" s="12">
        <v>20.46</v>
      </c>
      <c r="C18" s="12">
        <v>26.27</v>
      </c>
      <c r="D18" s="25">
        <v>634.25</v>
      </c>
      <c r="E18" s="13">
        <v>-5.8099999999999987</v>
      </c>
    </row>
    <row r="19" spans="1:5" x14ac:dyDescent="0.25">
      <c r="A19" s="2" t="s">
        <v>214</v>
      </c>
      <c r="B19" s="12">
        <v>20.45</v>
      </c>
      <c r="C19" s="12">
        <v>26.27</v>
      </c>
      <c r="D19" s="25">
        <v>127.19</v>
      </c>
      <c r="E19" s="13">
        <v>-5.82</v>
      </c>
    </row>
    <row r="20" spans="1:5" x14ac:dyDescent="0.25">
      <c r="A20" s="2" t="s">
        <v>215</v>
      </c>
      <c r="B20" s="12">
        <v>16.88</v>
      </c>
      <c r="C20" s="12">
        <v>26.27</v>
      </c>
      <c r="D20" s="25">
        <v>12346.63</v>
      </c>
      <c r="E20" s="13">
        <v>-9.39</v>
      </c>
    </row>
    <row r="21" spans="1:5" x14ac:dyDescent="0.25">
      <c r="A21" s="2" t="s">
        <v>216</v>
      </c>
      <c r="B21" s="12">
        <v>15.68</v>
      </c>
      <c r="C21" s="12">
        <v>26.27</v>
      </c>
      <c r="D21" s="25">
        <v>1401.37</v>
      </c>
      <c r="E21" s="13">
        <v>-10.59</v>
      </c>
    </row>
    <row r="22" spans="1:5" x14ac:dyDescent="0.25">
      <c r="A22" s="45" t="s">
        <v>91</v>
      </c>
      <c r="B22" s="41">
        <v>23.78</v>
      </c>
      <c r="C22" s="19">
        <v>26.33</v>
      </c>
      <c r="D22" s="19">
        <v>130165</v>
      </c>
      <c r="E22" s="19">
        <v>-2.5499999999999972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C075C-5203-4AD5-8EE8-7750038F5B11}">
  <dimension ref="A1:E16"/>
  <sheetViews>
    <sheetView workbookViewId="0">
      <selection activeCell="A16" sqref="A16:E16"/>
    </sheetView>
  </sheetViews>
  <sheetFormatPr defaultRowHeight="15" x14ac:dyDescent="0.25"/>
  <sheetData>
    <row r="1" spans="1:5" x14ac:dyDescent="0.25">
      <c r="A1" s="27" t="s">
        <v>0</v>
      </c>
      <c r="B1" s="27" t="s">
        <v>1</v>
      </c>
      <c r="C1" s="27" t="s">
        <v>2</v>
      </c>
      <c r="D1" s="27" t="s">
        <v>3</v>
      </c>
      <c r="E1" s="27" t="s">
        <v>33</v>
      </c>
    </row>
    <row r="2" spans="1:5" x14ac:dyDescent="0.25">
      <c r="A2" s="28" t="s">
        <v>137</v>
      </c>
      <c r="B2" s="29">
        <v>35.72</v>
      </c>
      <c r="C2" s="29">
        <v>26.45</v>
      </c>
      <c r="D2" s="30">
        <v>9479.59</v>
      </c>
      <c r="E2" s="28">
        <v>9.27</v>
      </c>
    </row>
    <row r="3" spans="1:5" x14ac:dyDescent="0.25">
      <c r="A3" s="28" t="s">
        <v>138</v>
      </c>
      <c r="B3" s="29">
        <v>32.799999999999997</v>
      </c>
      <c r="C3" s="29">
        <v>26.27</v>
      </c>
      <c r="D3" s="30">
        <v>49131.18</v>
      </c>
      <c r="E3" s="28">
        <v>6.5299999999999976</v>
      </c>
    </row>
    <row r="4" spans="1:5" x14ac:dyDescent="0.25">
      <c r="A4" s="28" t="s">
        <v>139</v>
      </c>
      <c r="B4" s="29">
        <v>32.61</v>
      </c>
      <c r="C4" s="29">
        <v>26.27</v>
      </c>
      <c r="D4" s="30">
        <v>2078.65</v>
      </c>
      <c r="E4" s="28">
        <v>6.34</v>
      </c>
    </row>
    <row r="5" spans="1:5" x14ac:dyDescent="0.25">
      <c r="A5" s="28" t="s">
        <v>140</v>
      </c>
      <c r="B5" s="29">
        <v>31.76</v>
      </c>
      <c r="C5" s="29">
        <v>26.27</v>
      </c>
      <c r="D5" s="30">
        <v>12600.36</v>
      </c>
      <c r="E5" s="28">
        <v>5.490000000000002</v>
      </c>
    </row>
    <row r="6" spans="1:5" x14ac:dyDescent="0.25">
      <c r="A6" s="28" t="s">
        <v>141</v>
      </c>
      <c r="B6" s="29">
        <v>31.54</v>
      </c>
      <c r="C6" s="29">
        <v>26.27</v>
      </c>
      <c r="D6" s="30">
        <v>8101.91</v>
      </c>
      <c r="E6" s="28">
        <v>5.27</v>
      </c>
    </row>
    <row r="7" spans="1:5" x14ac:dyDescent="0.25">
      <c r="A7" s="28" t="s">
        <v>142</v>
      </c>
      <c r="B7" s="29">
        <v>29.83</v>
      </c>
      <c r="C7" s="29">
        <v>26.45</v>
      </c>
      <c r="D7" s="30">
        <v>983.86</v>
      </c>
      <c r="E7" s="28">
        <v>3.379999999999999</v>
      </c>
    </row>
    <row r="8" spans="1:5" x14ac:dyDescent="0.25">
      <c r="A8" s="28" t="s">
        <v>143</v>
      </c>
      <c r="B8" s="29">
        <v>29.07</v>
      </c>
      <c r="C8" s="29">
        <v>26.27</v>
      </c>
      <c r="D8" s="30">
        <v>5791.13</v>
      </c>
      <c r="E8" s="28">
        <v>2.8000000000000007</v>
      </c>
    </row>
    <row r="9" spans="1:5" x14ac:dyDescent="0.25">
      <c r="A9" s="28" t="s">
        <v>144</v>
      </c>
      <c r="B9" s="29">
        <v>27.85</v>
      </c>
      <c r="C9" s="29">
        <v>26.27</v>
      </c>
      <c r="D9" s="30">
        <v>6806.23</v>
      </c>
      <c r="E9" s="28">
        <v>1.5800000000000018</v>
      </c>
    </row>
    <row r="10" spans="1:5" x14ac:dyDescent="0.25">
      <c r="A10" s="28" t="s">
        <v>145</v>
      </c>
      <c r="B10" s="29">
        <v>27.12</v>
      </c>
      <c r="C10" s="29">
        <v>26.27</v>
      </c>
      <c r="D10" s="30">
        <v>9455.2000000000007</v>
      </c>
      <c r="E10" s="28">
        <v>0.85000000000000142</v>
      </c>
    </row>
    <row r="11" spans="1:5" x14ac:dyDescent="0.25">
      <c r="A11" s="28" t="s">
        <v>146</v>
      </c>
      <c r="B11" s="29">
        <v>27.26</v>
      </c>
      <c r="C11" s="29">
        <v>26.45</v>
      </c>
      <c r="D11" s="30">
        <v>292.16000000000003</v>
      </c>
      <c r="E11" s="28">
        <v>0.81000000000000227</v>
      </c>
    </row>
    <row r="12" spans="1:5" x14ac:dyDescent="0.25">
      <c r="A12" s="28" t="s">
        <v>147</v>
      </c>
      <c r="B12" s="29">
        <v>26.74</v>
      </c>
      <c r="C12" s="29">
        <v>26.27</v>
      </c>
      <c r="D12" s="30">
        <v>8003.61</v>
      </c>
      <c r="E12" s="28">
        <v>0.46999999999999886</v>
      </c>
    </row>
    <row r="13" spans="1:5" x14ac:dyDescent="0.25">
      <c r="A13" s="31" t="s">
        <v>148</v>
      </c>
      <c r="B13" s="32">
        <v>26.37</v>
      </c>
      <c r="C13" s="32">
        <v>26.45</v>
      </c>
      <c r="D13" s="33">
        <v>1123.23</v>
      </c>
      <c r="E13" s="31">
        <v>-7.9999999999998295E-2</v>
      </c>
    </row>
    <row r="14" spans="1:5" x14ac:dyDescent="0.25">
      <c r="A14" s="31" t="s">
        <v>149</v>
      </c>
      <c r="B14" s="32">
        <v>23.83</v>
      </c>
      <c r="C14" s="32">
        <v>26.27</v>
      </c>
      <c r="D14" s="33">
        <v>148.9</v>
      </c>
      <c r="E14" s="31">
        <v>-2.4400000000000013</v>
      </c>
    </row>
    <row r="15" spans="1:5" x14ac:dyDescent="0.25">
      <c r="A15" s="31" t="s">
        <v>150</v>
      </c>
      <c r="B15" s="32">
        <v>22.83</v>
      </c>
      <c r="C15" s="32">
        <v>26.27</v>
      </c>
      <c r="D15" s="33">
        <v>48.1</v>
      </c>
      <c r="E15" s="31">
        <v>-3.4400000000000013</v>
      </c>
    </row>
    <row r="16" spans="1:5" x14ac:dyDescent="0.25">
      <c r="A16" s="40" t="s">
        <v>91</v>
      </c>
      <c r="B16" s="48">
        <v>28.95</v>
      </c>
      <c r="C16" s="40">
        <v>26.32</v>
      </c>
      <c r="D16" s="49">
        <v>114044</v>
      </c>
      <c r="E16" s="40">
        <v>2.629999999999999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443F7-D3AF-497A-B7E5-E43E4402B324}">
  <dimension ref="A1:E11"/>
  <sheetViews>
    <sheetView workbookViewId="0">
      <selection activeCell="A11" sqref="A11:E11"/>
    </sheetView>
  </sheetViews>
  <sheetFormatPr defaultRowHeight="15" x14ac:dyDescent="0.25"/>
  <sheetData>
    <row r="1" spans="1:5" x14ac:dyDescent="0.25">
      <c r="A1" s="1" t="s">
        <v>0</v>
      </c>
      <c r="B1" s="10" t="s">
        <v>1</v>
      </c>
      <c r="C1" s="10" t="s">
        <v>2</v>
      </c>
      <c r="D1" s="10" t="s">
        <v>3</v>
      </c>
      <c r="E1" s="11" t="s">
        <v>33</v>
      </c>
    </row>
    <row r="2" spans="1:5" x14ac:dyDescent="0.25">
      <c r="A2" s="5" t="s">
        <v>82</v>
      </c>
      <c r="B2" s="14">
        <v>23.22</v>
      </c>
      <c r="C2" s="14">
        <v>17.2</v>
      </c>
      <c r="D2" s="14">
        <v>836.8</v>
      </c>
      <c r="E2" s="15">
        <v>6.02</v>
      </c>
    </row>
    <row r="3" spans="1:5" x14ac:dyDescent="0.25">
      <c r="A3" s="5" t="s">
        <v>83</v>
      </c>
      <c r="B3" s="14">
        <v>33.44</v>
      </c>
      <c r="C3" s="14">
        <v>30.02</v>
      </c>
      <c r="D3" s="14">
        <v>9462.06</v>
      </c>
      <c r="E3" s="15">
        <v>3.4199999999999982</v>
      </c>
    </row>
    <row r="4" spans="1:5" x14ac:dyDescent="0.25">
      <c r="A4" s="5" t="s">
        <v>84</v>
      </c>
      <c r="B4" s="14">
        <v>32.97</v>
      </c>
      <c r="C4" s="14">
        <v>30.02</v>
      </c>
      <c r="D4" s="14">
        <v>38608.26</v>
      </c>
      <c r="E4" s="15">
        <v>2.9499999999999993</v>
      </c>
    </row>
    <row r="5" spans="1:5" x14ac:dyDescent="0.25">
      <c r="A5" s="2" t="s">
        <v>85</v>
      </c>
      <c r="B5" s="12">
        <v>29.48</v>
      </c>
      <c r="C5" s="12">
        <v>30.02</v>
      </c>
      <c r="D5" s="12">
        <v>4883.18</v>
      </c>
      <c r="E5" s="13">
        <v>-0.53999999999999915</v>
      </c>
    </row>
    <row r="6" spans="1:5" x14ac:dyDescent="0.25">
      <c r="A6" s="2" t="s">
        <v>86</v>
      </c>
      <c r="B6" s="12">
        <v>28.92</v>
      </c>
      <c r="C6" s="12">
        <v>30.02</v>
      </c>
      <c r="D6" s="12">
        <v>13938.09</v>
      </c>
      <c r="E6" s="13">
        <v>-1.0999999999999979</v>
      </c>
    </row>
    <row r="7" spans="1:5" x14ac:dyDescent="0.25">
      <c r="A7" s="2" t="s">
        <v>87</v>
      </c>
      <c r="B7" s="12">
        <v>27.04</v>
      </c>
      <c r="C7" s="12">
        <v>30.02</v>
      </c>
      <c r="D7" s="12">
        <v>2616.4299999999998</v>
      </c>
      <c r="E7" s="13">
        <v>-2.9800000000000004</v>
      </c>
    </row>
    <row r="8" spans="1:5" x14ac:dyDescent="0.25">
      <c r="A8" s="2" t="s">
        <v>88</v>
      </c>
      <c r="B8" s="12">
        <v>27.03</v>
      </c>
      <c r="C8" s="12">
        <v>30.02</v>
      </c>
      <c r="D8" s="12">
        <v>3650.3</v>
      </c>
      <c r="E8" s="13">
        <v>-2.9899999999999984</v>
      </c>
    </row>
    <row r="9" spans="1:5" x14ac:dyDescent="0.25">
      <c r="A9" s="2" t="s">
        <v>89</v>
      </c>
      <c r="B9" s="12">
        <v>26.09</v>
      </c>
      <c r="C9" s="12">
        <v>30.02</v>
      </c>
      <c r="D9" s="12">
        <v>2615.29</v>
      </c>
      <c r="E9" s="13">
        <v>-3.9299999999999997</v>
      </c>
    </row>
    <row r="10" spans="1:5" x14ac:dyDescent="0.25">
      <c r="A10" s="2" t="s">
        <v>90</v>
      </c>
      <c r="B10" s="12">
        <v>21.87</v>
      </c>
      <c r="C10" s="12">
        <v>30.02</v>
      </c>
      <c r="D10" s="12">
        <v>1116.3599999999999</v>
      </c>
      <c r="E10" s="13">
        <v>-8.1499999999999986</v>
      </c>
    </row>
    <row r="11" spans="1:5" x14ac:dyDescent="0.25">
      <c r="A11" s="50" t="s">
        <v>91</v>
      </c>
      <c r="B11" s="51">
        <v>27.78</v>
      </c>
      <c r="C11" s="51">
        <v>28.6</v>
      </c>
      <c r="D11" s="52">
        <v>8636</v>
      </c>
      <c r="E11" s="52">
        <v>-0.82000000000000028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D53249-22CE-43BE-946B-E17F7A28B1C1}">
  <dimension ref="A1:E5"/>
  <sheetViews>
    <sheetView workbookViewId="0">
      <selection activeCell="A5" sqref="A5:E5"/>
    </sheetView>
  </sheetViews>
  <sheetFormatPr defaultRowHeight="15" x14ac:dyDescent="0.25"/>
  <sheetData>
    <row r="1" spans="1:5" x14ac:dyDescent="0.25">
      <c r="A1" s="20" t="s">
        <v>0</v>
      </c>
      <c r="B1" s="35" t="s">
        <v>1</v>
      </c>
      <c r="C1" s="35" t="s">
        <v>2</v>
      </c>
      <c r="D1" s="35" t="s">
        <v>3</v>
      </c>
      <c r="E1" s="36" t="s">
        <v>33</v>
      </c>
    </row>
    <row r="2" spans="1:5" x14ac:dyDescent="0.25">
      <c r="A2" s="5" t="s">
        <v>188</v>
      </c>
      <c r="B2" s="14">
        <v>37.89</v>
      </c>
      <c r="C2" s="14">
        <v>27.43</v>
      </c>
      <c r="D2" s="14">
        <v>42336.44</v>
      </c>
      <c r="E2" s="15">
        <f>B2-C2</f>
        <v>10.46</v>
      </c>
    </row>
    <row r="3" spans="1:5" x14ac:dyDescent="0.25">
      <c r="A3" s="5" t="s">
        <v>189</v>
      </c>
      <c r="B3" s="14">
        <v>29.49</v>
      </c>
      <c r="C3" s="14">
        <v>27.35</v>
      </c>
      <c r="D3" s="14">
        <v>3941.1</v>
      </c>
      <c r="E3" s="15">
        <f>B3-C3</f>
        <v>2.139999999999997</v>
      </c>
    </row>
    <row r="4" spans="1:5" x14ac:dyDescent="0.25">
      <c r="A4" s="5" t="s">
        <v>190</v>
      </c>
      <c r="B4" s="14">
        <v>28.42</v>
      </c>
      <c r="C4" s="14">
        <v>27.43</v>
      </c>
      <c r="D4" s="14">
        <v>17305.95</v>
      </c>
      <c r="E4" s="15">
        <f>B4-C4</f>
        <v>0.99000000000000199</v>
      </c>
    </row>
    <row r="5" spans="1:5" x14ac:dyDescent="0.25">
      <c r="A5" s="50" t="s">
        <v>91</v>
      </c>
      <c r="B5" s="51">
        <v>31.93</v>
      </c>
      <c r="C5" s="51">
        <v>27.4</v>
      </c>
      <c r="D5" s="51">
        <v>63583</v>
      </c>
      <c r="E5" s="52">
        <f>B5-C5</f>
        <v>4.5300000000000011</v>
      </c>
    </row>
  </sheetData>
  <sortState ref="A2:E4">
    <sortCondition descending="1" ref="E2:E4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55DF92-BB36-4E02-AE29-A041B6E20174}">
  <dimension ref="A1:E8"/>
  <sheetViews>
    <sheetView workbookViewId="0">
      <selection activeCell="A8" sqref="A8:E8"/>
    </sheetView>
  </sheetViews>
  <sheetFormatPr defaultRowHeight="15" x14ac:dyDescent="0.25"/>
  <sheetData>
    <row r="1" spans="1:5" x14ac:dyDescent="0.25">
      <c r="A1" s="16" t="s">
        <v>0</v>
      </c>
      <c r="B1" s="27" t="s">
        <v>1</v>
      </c>
      <c r="C1" s="27" t="s">
        <v>2</v>
      </c>
      <c r="D1" s="27" t="s">
        <v>3</v>
      </c>
      <c r="E1" s="27" t="s">
        <v>33</v>
      </c>
    </row>
    <row r="2" spans="1:5" x14ac:dyDescent="0.25">
      <c r="A2" s="5" t="s">
        <v>191</v>
      </c>
      <c r="B2" s="14">
        <v>33.700000000000003</v>
      </c>
      <c r="C2" s="14">
        <v>26.27</v>
      </c>
      <c r="D2" s="24">
        <v>4995.41</v>
      </c>
      <c r="E2" s="15">
        <v>7.4300000000000033</v>
      </c>
    </row>
    <row r="3" spans="1:5" x14ac:dyDescent="0.25">
      <c r="A3" s="5" t="s">
        <v>192</v>
      </c>
      <c r="B3" s="14">
        <v>31.34</v>
      </c>
      <c r="C3" s="14">
        <v>26.27</v>
      </c>
      <c r="D3" s="24">
        <v>2285.7800000000002</v>
      </c>
      <c r="E3" s="15">
        <v>5.07</v>
      </c>
    </row>
    <row r="4" spans="1:5" x14ac:dyDescent="0.25">
      <c r="A4" s="5" t="s">
        <v>193</v>
      </c>
      <c r="B4" s="14">
        <v>28.09</v>
      </c>
      <c r="C4" s="14">
        <v>26.27</v>
      </c>
      <c r="D4" s="24">
        <v>1403.91</v>
      </c>
      <c r="E4" s="15">
        <v>1.8200000000000003</v>
      </c>
    </row>
    <row r="5" spans="1:5" x14ac:dyDescent="0.25">
      <c r="A5" s="5" t="s">
        <v>194</v>
      </c>
      <c r="B5" s="14">
        <v>26.45</v>
      </c>
      <c r="C5" s="14">
        <v>26.27</v>
      </c>
      <c r="D5" s="24">
        <v>490.38</v>
      </c>
      <c r="E5" s="15">
        <v>0.17999999999999972</v>
      </c>
    </row>
    <row r="6" spans="1:5" x14ac:dyDescent="0.25">
      <c r="A6" s="5" t="s">
        <v>195</v>
      </c>
      <c r="B6" s="14">
        <v>26.33</v>
      </c>
      <c r="C6" s="14">
        <v>26.27</v>
      </c>
      <c r="D6" s="24">
        <v>3855.37</v>
      </c>
      <c r="E6" s="15">
        <v>5.9999999999998721E-2</v>
      </c>
    </row>
    <row r="7" spans="1:5" x14ac:dyDescent="0.25">
      <c r="A7" s="2" t="s">
        <v>196</v>
      </c>
      <c r="B7" s="12">
        <v>24.72</v>
      </c>
      <c r="C7" s="12">
        <v>26.27</v>
      </c>
      <c r="D7" s="25">
        <v>862.88</v>
      </c>
      <c r="E7" s="13">
        <v>-1.5500000000000007</v>
      </c>
    </row>
    <row r="8" spans="1:5" x14ac:dyDescent="0.25">
      <c r="A8" s="45" t="s">
        <v>91</v>
      </c>
      <c r="B8" s="19">
        <v>28.44</v>
      </c>
      <c r="C8" s="19">
        <v>26.27</v>
      </c>
      <c r="D8" s="19">
        <v>13894</v>
      </c>
      <c r="E8" s="19">
        <v>2.1700000000000017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 Large cap funds</vt:lpstr>
      <vt:lpstr>Large and mid cap funds</vt:lpstr>
      <vt:lpstr>Mid cap funds</vt:lpstr>
      <vt:lpstr>Small cap funds</vt:lpstr>
      <vt:lpstr>Flexicap funds</vt:lpstr>
      <vt:lpstr>ELSS</vt:lpstr>
      <vt:lpstr>Sectoral funds</vt:lpstr>
      <vt:lpstr>Focussed funds</vt:lpstr>
      <vt:lpstr>Value funds</vt:lpstr>
      <vt:lpstr>Multicap funds</vt:lpstr>
      <vt:lpstr>Contra funds</vt:lpstr>
      <vt:lpstr>Dividend yield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2025-04-08T12:32:58Z</dcterms:created>
  <dcterms:modified xsi:type="dcterms:W3CDTF">2025-04-28T14:31:09Z</dcterms:modified>
  <cp:category/>
</cp:coreProperties>
</file>